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1565" activeTab="0"/>
  </bookViews>
  <sheets>
    <sheet name="DC" sheetId="1" r:id="rId1"/>
  </sheets>
  <definedNames>
    <definedName name="_xlnm.Print_Area" localSheetId="0">'DC'!$A$1:$I$81</definedName>
    <definedName name="Z_22CE36F0_0714_4900_A31E_D8E9798B0C07_.wvu.PrintArea" localSheetId="0" hidden="1">'DC'!$A$1:$I$81</definedName>
  </definedNames>
  <calcPr fullCalcOnLoad="1"/>
</workbook>
</file>

<file path=xl/sharedStrings.xml><?xml version="1.0" encoding="utf-8"?>
<sst xmlns="http://schemas.openxmlformats.org/spreadsheetml/2006/main" count="71" uniqueCount="48">
  <si>
    <t xml:space="preserve">               Střednědobý plán</t>
  </si>
  <si>
    <t>Finanční částky uvádějte v tisících Kč</t>
  </si>
  <si>
    <t xml:space="preserve">IČ:    00380695   </t>
  </si>
  <si>
    <t xml:space="preserve">Název organizace: </t>
  </si>
  <si>
    <t>Oblast působnosti: zdravotnictví</t>
  </si>
  <si>
    <t>Dětské centrum Jihlava, příspěvková organizace</t>
  </si>
  <si>
    <t>zdravotnictví</t>
  </si>
  <si>
    <t>Poslední aktualizace:</t>
  </si>
  <si>
    <r>
      <rPr>
        <b/>
        <sz val="11"/>
        <color indexed="8"/>
        <rFont val="Calibri"/>
        <family val="2"/>
      </rPr>
      <t>Hlavní činnost :</t>
    </r>
    <r>
      <rPr>
        <sz val="11"/>
        <color theme="1"/>
        <rFont val="Calibri"/>
        <family val="2"/>
      </rPr>
      <t xml:space="preserve">  1/ Organizace poskytuje komplexní péči dětem do věku 3 let, jejichž duševní a tělesný vývoj je ohrožen nebo narušen z důvodů zdravotních nebo sociálních a jimž nelze zajistit řádnou péči v rodinném prostředí. Ze zdravotních nebo sociálních důvodů může organizace uvedenou péči poskytovat i dětem starším. 2/ Jako zařízení pro děti vyžadující okamžitou pomoc (ZPDVOP) poskytuje akutní a neodkladnou péči ohroženým dětem. Plánované nové služby podle novely Zákona o sociálně právní ochraně dětí č. 359/1999 Sb. a zákona č. 401/2012 Sb.  3/ Uzavírání dohod o výkonu pěstounské péče podle § 47 b. 4/ Poskytování výchovné a poradenské péče osobě pečující, s níž pověřená osoba uzavřela dohodu o výkonu pěstounské péče § 47, při výkonu pěstounské péče a sledování pěstounské péče. Jedná se o služby pobytové i terénní.  </t>
    </r>
  </si>
  <si>
    <r>
      <rPr>
        <b/>
        <sz val="11"/>
        <color indexed="8"/>
        <rFont val="Calibri"/>
        <family val="2"/>
      </rPr>
      <t>Doplňková činnost</t>
    </r>
    <r>
      <rPr>
        <sz val="11"/>
        <color theme="1"/>
        <rFont val="Calibri"/>
        <family val="2"/>
      </rPr>
      <t xml:space="preserve"> : Organizace neprovozuje doplňkovou činnost.</t>
    </r>
  </si>
  <si>
    <r>
      <rPr>
        <b/>
        <sz val="11"/>
        <color indexed="8"/>
        <rFont val="Calibri"/>
        <family val="2"/>
      </rPr>
      <t>Finanční plánování, tvorba a použití peněžních fondů</t>
    </r>
    <r>
      <rPr>
        <sz val="11"/>
        <color theme="1"/>
        <rFont val="Calibri"/>
        <family val="2"/>
      </rPr>
      <t xml:space="preserve"> : Přijmy organizace  jsou tvořeny příspěvkem od zřizovatele, státní účelovou dotací na okamžitou pomoc, která je ovlivněna počtem dětí přijatých do režimu OP, rodinnými přídavky na děti v zařízení, přijmy z hlavní činnosti - příspěvkem na úhradu zaopatření dítěte v zařízení, finančními dary. Investiční fond je tvořen z odpisů a rezervní fond z případného zlepšeného výsledku. Čerpání je možné pouze se souhlasem zřizovatelem.</t>
    </r>
  </si>
  <si>
    <t xml:space="preserve"> </t>
  </si>
  <si>
    <t xml:space="preserve">Činnost </t>
  </si>
  <si>
    <t>Skutečnost roku 2012</t>
  </si>
  <si>
    <t>Schváleno</t>
  </si>
  <si>
    <t>Předpoklad - plán</t>
  </si>
  <si>
    <t>rok 2013</t>
  </si>
  <si>
    <t>rok 2014</t>
  </si>
  <si>
    <t>rok 2015</t>
  </si>
  <si>
    <t>rok 2016</t>
  </si>
  <si>
    <t>Výnosy - hlavní činnost</t>
  </si>
  <si>
    <t>Náklady - hlavní činnost</t>
  </si>
  <si>
    <t>Výsledek hospodaření - hlavní činnost</t>
  </si>
  <si>
    <t>Výnosy - doplňková činnost</t>
  </si>
  <si>
    <t>Náklady - doplňková činnost</t>
  </si>
  <si>
    <t>Výsledek hospodaření - doplňková činnost</t>
  </si>
  <si>
    <t>Výnosy celkem</t>
  </si>
  <si>
    <t>Náklady celkem</t>
  </si>
  <si>
    <t xml:space="preserve">Výsledek hospodaření </t>
  </si>
  <si>
    <t>Skutečné a plánované potřeby (náklady) v oblasti:</t>
  </si>
  <si>
    <r>
      <rPr>
        <b/>
        <sz val="11"/>
        <color indexed="8"/>
        <rFont val="Calibri"/>
        <family val="2"/>
      </rPr>
      <t xml:space="preserve">Lidské zdroje </t>
    </r>
    <r>
      <rPr>
        <sz val="11"/>
        <color theme="1"/>
        <rFont val="Calibri"/>
        <family val="2"/>
      </rPr>
      <t>- popis očekávaných změn a potřeb (kvalifikační struktura, věková struktura, přirozená fluktuace, ... ): V současné době neplánujeme žádné personální změny, od příštího roku uvažujeme o novém pracovním úvazku speciálního pedagoga.</t>
    </r>
  </si>
  <si>
    <t>Oblast</t>
  </si>
  <si>
    <t>Mzdové náklady</t>
  </si>
  <si>
    <t>Náklady na vzdělávání</t>
  </si>
  <si>
    <t>Průměrný přepočtený počet zaměstnanců</t>
  </si>
  <si>
    <r>
      <rPr>
        <b/>
        <sz val="11"/>
        <color indexed="8"/>
        <rFont val="Calibri"/>
        <family val="2"/>
      </rPr>
      <t>Majetek</t>
    </r>
    <r>
      <rPr>
        <sz val="11"/>
        <color theme="1"/>
        <rFont val="Calibri"/>
        <family val="2"/>
      </rPr>
      <t xml:space="preserve"> - stručný komentář (přehled plánovaných investičních akcí, TZ a vyjmenované opravy, pořízení zásadního movitého majetku, ICT, využitelnost nemovitého i movitého majetku,...): Organizace neplánuje žádné investiční akce, TZ ani nákup dlouhodobého majetku, pouze běžné opravy movitého a nemovitého majetku.</t>
    </r>
  </si>
  <si>
    <t>Investiční fond - čerpání</t>
  </si>
  <si>
    <r>
      <rPr>
        <b/>
        <sz val="11"/>
        <color indexed="8"/>
        <rFont val="Calibri"/>
        <family val="2"/>
      </rPr>
      <t xml:space="preserve">Služby </t>
    </r>
    <r>
      <rPr>
        <sz val="11"/>
        <color theme="1"/>
        <rFont val="Calibri"/>
        <family val="2"/>
      </rPr>
      <t>- popis: Služby zajišťované externími dodavateli - praní prádla  105 tis., jiné významné položky nemáme. V dalších letech neplánujeme změny.</t>
    </r>
  </si>
  <si>
    <t>Služby realizované a uhrazené organizací</t>
  </si>
  <si>
    <t>z toho:</t>
  </si>
  <si>
    <t>technická podpora (support) - ICT</t>
  </si>
  <si>
    <t>opravy a udržování nemovitého majetku</t>
  </si>
  <si>
    <t>opravy a udržování movitého majetku</t>
  </si>
  <si>
    <r>
      <t xml:space="preserve">outsourcing - služby zajišťované externími dodavateli (podstatné změny) </t>
    </r>
    <r>
      <rPr>
        <i/>
        <sz val="11"/>
        <color indexed="10"/>
        <rFont val="Calibri"/>
        <family val="2"/>
      </rPr>
      <t>*)</t>
    </r>
  </si>
  <si>
    <r>
      <rPr>
        <sz val="11"/>
        <color indexed="10"/>
        <rFont val="Calibri"/>
        <family val="2"/>
      </rPr>
      <t xml:space="preserve">*) </t>
    </r>
    <r>
      <rPr>
        <sz val="11"/>
        <color theme="1"/>
        <rFont val="Calibri"/>
        <family val="2"/>
      </rPr>
      <t xml:space="preserve">outsourcing - služby zajišťované externími dodavateli: významné položky v nákladech PO (úklid, praní prádla, </t>
    </r>
  </si>
  <si>
    <t>stravování, doprava, správa sítě, právní konzultace, daňové a účetní poradenství ...)</t>
  </si>
  <si>
    <t>počet stran: 2</t>
  </si>
  <si>
    <t>RK-22-2013-15, př. 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</si>
</sst>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9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10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i/>
      <sz val="11"/>
      <color indexed="8"/>
      <name val="Calibri"/>
      <family val="2"/>
    </font>
    <font>
      <sz val="11"/>
      <color indexed="18"/>
      <name val="Arial"/>
      <family val="2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1"/>
      <color theme="1"/>
      <name val="Calibri"/>
      <family val="2"/>
    </font>
    <font>
      <sz val="11"/>
      <color rgb="FF000081"/>
      <name val="Arial"/>
      <family val="2"/>
    </font>
    <font>
      <sz val="11"/>
      <color theme="1"/>
      <name val="Arial"/>
      <family val="2"/>
    </font>
    <font>
      <b/>
      <sz val="16"/>
      <color theme="1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5" fillId="0" borderId="0">
      <alignment/>
      <protection/>
    </xf>
    <xf numFmtId="0" fontId="27" fillId="23" borderId="6" applyNumberFormat="0" applyFont="0" applyAlignment="0" applyProtection="0"/>
    <xf numFmtId="9" fontId="27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44" fillId="0" borderId="16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3" fontId="0" fillId="23" borderId="20" xfId="0" applyNumberFormat="1" applyFill="1" applyBorder="1" applyAlignment="1">
      <alignment/>
    </xf>
    <xf numFmtId="3" fontId="0" fillId="23" borderId="21" xfId="0" applyNumberFormat="1" applyFill="1" applyBorder="1" applyAlignment="1">
      <alignment/>
    </xf>
    <xf numFmtId="3" fontId="0" fillId="23" borderId="22" xfId="0" applyNumberFormat="1" applyFill="1" applyBorder="1" applyAlignment="1">
      <alignment/>
    </xf>
    <xf numFmtId="3" fontId="0" fillId="23" borderId="23" xfId="0" applyNumberFormat="1" applyFill="1" applyBorder="1" applyAlignment="1">
      <alignment/>
    </xf>
    <xf numFmtId="3" fontId="0" fillId="23" borderId="18" xfId="0" applyNumberFormat="1" applyFill="1" applyBorder="1" applyAlignment="1">
      <alignment/>
    </xf>
    <xf numFmtId="3" fontId="0" fillId="23" borderId="19" xfId="0" applyNumberFormat="1" applyFill="1" applyBorder="1" applyAlignment="1">
      <alignment/>
    </xf>
    <xf numFmtId="3" fontId="0" fillId="4" borderId="20" xfId="0" applyNumberFormat="1" applyFill="1" applyBorder="1" applyAlignment="1">
      <alignment/>
    </xf>
    <xf numFmtId="3" fontId="0" fillId="4" borderId="21" xfId="0" applyNumberFormat="1" applyFill="1" applyBorder="1" applyAlignment="1">
      <alignment/>
    </xf>
    <xf numFmtId="3" fontId="0" fillId="4" borderId="22" xfId="0" applyNumberFormat="1" applyFill="1" applyBorder="1" applyAlignment="1">
      <alignment/>
    </xf>
    <xf numFmtId="3" fontId="0" fillId="4" borderId="23" xfId="0" applyNumberFormat="1" applyFill="1" applyBorder="1" applyAlignment="1">
      <alignment/>
    </xf>
    <xf numFmtId="3" fontId="0" fillId="4" borderId="18" xfId="0" applyNumberFormat="1" applyFill="1" applyBorder="1" applyAlignment="1">
      <alignment/>
    </xf>
    <xf numFmtId="3" fontId="0" fillId="4" borderId="19" xfId="0" applyNumberFormat="1" applyFill="1" applyBorder="1" applyAlignment="1">
      <alignment/>
    </xf>
    <xf numFmtId="3" fontId="0" fillId="34" borderId="20" xfId="0" applyNumberFormat="1" applyFill="1" applyBorder="1" applyAlignment="1">
      <alignment/>
    </xf>
    <xf numFmtId="3" fontId="0" fillId="34" borderId="21" xfId="0" applyNumberFormat="1" applyFill="1" applyBorder="1" applyAlignment="1">
      <alignment/>
    </xf>
    <xf numFmtId="3" fontId="0" fillId="34" borderId="17" xfId="0" applyNumberFormat="1" applyFill="1" applyBorder="1" applyAlignment="1">
      <alignment/>
    </xf>
    <xf numFmtId="3" fontId="0" fillId="34" borderId="24" xfId="0" applyNumberFormat="1" applyFill="1" applyBorder="1" applyAlignment="1">
      <alignment/>
    </xf>
    <xf numFmtId="0" fontId="44" fillId="0" borderId="25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44" fillId="0" borderId="22" xfId="0" applyFont="1" applyBorder="1" applyAlignment="1">
      <alignment horizontal="center"/>
    </xf>
    <xf numFmtId="3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right"/>
    </xf>
    <xf numFmtId="0" fontId="47" fillId="0" borderId="0" xfId="0" applyFont="1" applyAlignment="1">
      <alignment/>
    </xf>
    <xf numFmtId="0" fontId="44" fillId="0" borderId="0" xfId="0" applyFont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0" borderId="14" xfId="0" applyBorder="1" applyAlignment="1">
      <alignment/>
    </xf>
    <xf numFmtId="0" fontId="0" fillId="0" borderId="29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1" xfId="0" applyBorder="1" applyAlignment="1">
      <alignment/>
    </xf>
    <xf numFmtId="0" fontId="0" fillId="0" borderId="36" xfId="0" applyBorder="1" applyAlignment="1">
      <alignment/>
    </xf>
    <xf numFmtId="0" fontId="44" fillId="0" borderId="37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40" xfId="0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23" borderId="42" xfId="0" applyFill="1" applyBorder="1" applyAlignment="1">
      <alignment/>
    </xf>
    <xf numFmtId="0" fontId="0" fillId="23" borderId="20" xfId="0" applyFill="1" applyBorder="1" applyAlignment="1">
      <alignment/>
    </xf>
    <xf numFmtId="0" fontId="0" fillId="23" borderId="43" xfId="0" applyFill="1" applyBorder="1" applyAlignment="1">
      <alignment/>
    </xf>
    <xf numFmtId="0" fontId="0" fillId="23" borderId="22" xfId="0" applyFill="1" applyBorder="1" applyAlignment="1">
      <alignment/>
    </xf>
    <xf numFmtId="0" fontId="0" fillId="23" borderId="39" xfId="0" applyFill="1" applyBorder="1" applyAlignment="1">
      <alignment/>
    </xf>
    <xf numFmtId="0" fontId="0" fillId="23" borderId="18" xfId="0" applyFill="1" applyBorder="1" applyAlignment="1">
      <alignment/>
    </xf>
    <xf numFmtId="0" fontId="0" fillId="4" borderId="42" xfId="0" applyFill="1" applyBorder="1" applyAlignment="1">
      <alignment/>
    </xf>
    <xf numFmtId="0" fontId="0" fillId="4" borderId="20" xfId="0" applyFill="1" applyBorder="1" applyAlignment="1">
      <alignment/>
    </xf>
    <xf numFmtId="0" fontId="0" fillId="4" borderId="43" xfId="0" applyFill="1" applyBorder="1" applyAlignment="1">
      <alignment/>
    </xf>
    <xf numFmtId="0" fontId="0" fillId="4" borderId="22" xfId="0" applyFill="1" applyBorder="1" applyAlignment="1">
      <alignment/>
    </xf>
    <xf numFmtId="0" fontId="0" fillId="4" borderId="39" xfId="0" applyFill="1" applyBorder="1" applyAlignment="1">
      <alignment/>
    </xf>
    <xf numFmtId="0" fontId="0" fillId="4" borderId="18" xfId="0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18" xfId="0" applyFill="1" applyBorder="1" applyAlignment="1">
      <alignment/>
    </xf>
    <xf numFmtId="0" fontId="0" fillId="0" borderId="33" xfId="0" applyBorder="1" applyAlignment="1">
      <alignment/>
    </xf>
    <xf numFmtId="0" fontId="44" fillId="0" borderId="22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48" fillId="0" borderId="25" xfId="0" applyFont="1" applyBorder="1" applyAlignment="1">
      <alignment horizontal="center" vertical="center"/>
    </xf>
    <xf numFmtId="0" fontId="48" fillId="0" borderId="44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13" xfId="0" applyFont="1" applyBorder="1" applyAlignment="1">
      <alignment/>
    </xf>
    <xf numFmtId="0" fontId="48" fillId="0" borderId="14" xfId="0" applyFont="1" applyBorder="1" applyAlignment="1">
      <alignment/>
    </xf>
    <xf numFmtId="0" fontId="48" fillId="0" borderId="15" xfId="0" applyFont="1" applyBorder="1" applyAlignment="1">
      <alignment/>
    </xf>
    <xf numFmtId="0" fontId="48" fillId="0" borderId="13" xfId="0" applyFont="1" applyBorder="1" applyAlignment="1">
      <alignment wrapText="1"/>
    </xf>
    <xf numFmtId="0" fontId="48" fillId="0" borderId="14" xfId="0" applyFont="1" applyBorder="1" applyAlignment="1">
      <alignment wrapText="1"/>
    </xf>
    <xf numFmtId="0" fontId="48" fillId="0" borderId="15" xfId="0" applyFont="1" applyBorder="1" applyAlignment="1">
      <alignment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kr-vysocina.c/" TargetMode="External" /><Relationship Id="rId3" Type="http://schemas.openxmlformats.org/officeDocument/2006/relationships/hyperlink" Target="http://www.kr-vysocina.c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352425</xdr:colOff>
      <xdr:row>4</xdr:row>
      <xdr:rowOff>123825</xdr:rowOff>
    </xdr:to>
    <xdr:pic>
      <xdr:nvPicPr>
        <xdr:cNvPr id="1" name="Obrázek 3" descr="Krajský úřad Kraje Vysočin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showGridLines="0" tabSelected="1" workbookViewId="0" topLeftCell="A1">
      <selection activeCell="H1" sqref="H1:I1"/>
    </sheetView>
  </sheetViews>
  <sheetFormatPr defaultColWidth="9.140625" defaultRowHeight="15"/>
  <cols>
    <col min="4" max="4" width="20.421875" style="0" customWidth="1"/>
    <col min="5" max="8" width="11.140625" style="0" customWidth="1"/>
    <col min="9" max="9" width="10.7109375" style="0" customWidth="1"/>
  </cols>
  <sheetData>
    <row r="1" spans="1:9" ht="15">
      <c r="A1" s="40"/>
      <c r="H1" s="41" t="s">
        <v>47</v>
      </c>
      <c r="I1" s="41"/>
    </row>
    <row r="2" spans="1:9" ht="15">
      <c r="A2" s="40"/>
      <c r="H2" s="41" t="s">
        <v>46</v>
      </c>
      <c r="I2" s="41"/>
    </row>
    <row r="3" spans="1:6" ht="21">
      <c r="A3" s="40"/>
      <c r="D3" s="42" t="s">
        <v>0</v>
      </c>
      <c r="E3" s="43"/>
      <c r="F3" s="43"/>
    </row>
    <row r="4" ht="15">
      <c r="A4" s="40"/>
    </row>
    <row r="5" spans="1:9" ht="23.25" customHeight="1">
      <c r="A5" s="40"/>
      <c r="B5" s="1"/>
      <c r="C5" s="1"/>
      <c r="D5" s="1"/>
      <c r="E5" s="1"/>
      <c r="F5" s="1"/>
      <c r="G5" s="1"/>
      <c r="H5" s="1"/>
      <c r="I5" s="2"/>
    </row>
    <row r="6" spans="1:8" ht="15">
      <c r="A6" s="3" t="s">
        <v>1</v>
      </c>
      <c r="B6" s="3"/>
      <c r="C6" s="3"/>
      <c r="D6" s="3"/>
      <c r="E6" s="3"/>
      <c r="F6" s="3"/>
      <c r="G6" s="3"/>
      <c r="H6" s="3"/>
    </row>
    <row r="8" spans="1:9" ht="15">
      <c r="A8" s="4" t="s">
        <v>2</v>
      </c>
      <c r="B8" s="5"/>
      <c r="C8" s="6" t="s">
        <v>3</v>
      </c>
      <c r="D8" s="6"/>
      <c r="E8" s="7"/>
      <c r="F8" s="6"/>
      <c r="G8" s="4" t="s">
        <v>4</v>
      </c>
      <c r="H8" s="6"/>
      <c r="I8" s="5"/>
    </row>
    <row r="9" spans="1:9" ht="15">
      <c r="A9" s="44"/>
      <c r="B9" s="45"/>
      <c r="C9" s="44" t="s">
        <v>5</v>
      </c>
      <c r="D9" s="46"/>
      <c r="E9" s="46"/>
      <c r="F9" s="45"/>
      <c r="G9" s="44" t="s">
        <v>6</v>
      </c>
      <c r="H9" s="46"/>
      <c r="I9" s="45"/>
    </row>
    <row r="10" spans="1:9" ht="21" customHeight="1">
      <c r="A10" s="8"/>
      <c r="B10" s="9"/>
      <c r="C10" s="47"/>
      <c r="D10" s="47"/>
      <c r="E10" s="9"/>
      <c r="F10" s="9"/>
      <c r="G10" s="9" t="s">
        <v>7</v>
      </c>
      <c r="H10" s="10"/>
      <c r="I10" s="11"/>
    </row>
    <row r="11" spans="1:9" ht="21" customHeight="1" thickBot="1">
      <c r="A11" s="4"/>
      <c r="B11" s="6"/>
      <c r="C11" s="7"/>
      <c r="D11" s="7"/>
      <c r="E11" s="6"/>
      <c r="F11" s="6"/>
      <c r="G11" s="6"/>
      <c r="H11" s="7"/>
      <c r="I11" s="7"/>
    </row>
    <row r="12" spans="1:9" ht="15">
      <c r="A12" s="48" t="s">
        <v>8</v>
      </c>
      <c r="B12" s="49"/>
      <c r="C12" s="49"/>
      <c r="D12" s="49"/>
      <c r="E12" s="49"/>
      <c r="F12" s="49"/>
      <c r="G12" s="49"/>
      <c r="H12" s="49"/>
      <c r="I12" s="50"/>
    </row>
    <row r="13" spans="1:9" ht="15">
      <c r="A13" s="51"/>
      <c r="B13" s="52"/>
      <c r="C13" s="52"/>
      <c r="D13" s="52"/>
      <c r="E13" s="52"/>
      <c r="F13" s="52"/>
      <c r="G13" s="52"/>
      <c r="H13" s="52"/>
      <c r="I13" s="53"/>
    </row>
    <row r="14" spans="1:9" ht="15">
      <c r="A14" s="51"/>
      <c r="B14" s="52"/>
      <c r="C14" s="52"/>
      <c r="D14" s="52"/>
      <c r="E14" s="52"/>
      <c r="F14" s="52"/>
      <c r="G14" s="52"/>
      <c r="H14" s="52"/>
      <c r="I14" s="53"/>
    </row>
    <row r="15" spans="1:9" ht="15">
      <c r="A15" s="51"/>
      <c r="B15" s="52"/>
      <c r="C15" s="52"/>
      <c r="D15" s="52"/>
      <c r="E15" s="52"/>
      <c r="F15" s="52"/>
      <c r="G15" s="52"/>
      <c r="H15" s="52"/>
      <c r="I15" s="53"/>
    </row>
    <row r="16" spans="1:9" ht="15">
      <c r="A16" s="51"/>
      <c r="B16" s="52"/>
      <c r="C16" s="52"/>
      <c r="D16" s="52"/>
      <c r="E16" s="52"/>
      <c r="F16" s="52"/>
      <c r="G16" s="52"/>
      <c r="H16" s="52"/>
      <c r="I16" s="53"/>
    </row>
    <row r="17" spans="1:9" ht="15">
      <c r="A17" s="51"/>
      <c r="B17" s="52"/>
      <c r="C17" s="52"/>
      <c r="D17" s="52"/>
      <c r="E17" s="52"/>
      <c r="F17" s="52"/>
      <c r="G17" s="52"/>
      <c r="H17" s="52"/>
      <c r="I17" s="53"/>
    </row>
    <row r="18" spans="1:9" ht="15">
      <c r="A18" s="51"/>
      <c r="B18" s="52"/>
      <c r="C18" s="52"/>
      <c r="D18" s="52"/>
      <c r="E18" s="52"/>
      <c r="F18" s="52"/>
      <c r="G18" s="52"/>
      <c r="H18" s="52"/>
      <c r="I18" s="53"/>
    </row>
    <row r="19" spans="1:9" ht="15.75" thickBot="1">
      <c r="A19" s="54"/>
      <c r="B19" s="55"/>
      <c r="C19" s="55"/>
      <c r="D19" s="55"/>
      <c r="E19" s="55"/>
      <c r="F19" s="55"/>
      <c r="G19" s="55"/>
      <c r="H19" s="55"/>
      <c r="I19" s="56"/>
    </row>
    <row r="20" ht="15.75" thickBot="1"/>
    <row r="21" spans="1:9" ht="15">
      <c r="A21" s="48" t="s">
        <v>9</v>
      </c>
      <c r="B21" s="49"/>
      <c r="C21" s="49"/>
      <c r="D21" s="49"/>
      <c r="E21" s="49"/>
      <c r="F21" s="49"/>
      <c r="G21" s="49"/>
      <c r="H21" s="49"/>
      <c r="I21" s="57"/>
    </row>
    <row r="22" spans="1:9" ht="15.75" thickBot="1">
      <c r="A22" s="54"/>
      <c r="B22" s="55"/>
      <c r="C22" s="55"/>
      <c r="D22" s="55"/>
      <c r="E22" s="55"/>
      <c r="F22" s="55"/>
      <c r="G22" s="55"/>
      <c r="H22" s="55"/>
      <c r="I22" s="58"/>
    </row>
    <row r="23" spans="1:9" ht="15.75" thickBot="1">
      <c r="A23" s="12"/>
      <c r="B23" s="12"/>
      <c r="C23" s="12"/>
      <c r="D23" s="12"/>
      <c r="E23" s="12"/>
      <c r="F23" s="12"/>
      <c r="G23" s="12"/>
      <c r="H23" s="12"/>
      <c r="I23" s="2"/>
    </row>
    <row r="24" spans="1:9" ht="15">
      <c r="A24" s="48" t="s">
        <v>10</v>
      </c>
      <c r="B24" s="49"/>
      <c r="C24" s="49"/>
      <c r="D24" s="49"/>
      <c r="E24" s="49"/>
      <c r="F24" s="49"/>
      <c r="G24" s="49"/>
      <c r="H24" s="49"/>
      <c r="I24" s="50"/>
    </row>
    <row r="25" spans="1:9" ht="15">
      <c r="A25" s="51"/>
      <c r="B25" s="52"/>
      <c r="C25" s="52"/>
      <c r="D25" s="52"/>
      <c r="E25" s="52"/>
      <c r="F25" s="52"/>
      <c r="G25" s="52"/>
      <c r="H25" s="52"/>
      <c r="I25" s="53"/>
    </row>
    <row r="26" spans="1:9" ht="15">
      <c r="A26" s="51"/>
      <c r="B26" s="52"/>
      <c r="C26" s="52"/>
      <c r="D26" s="52"/>
      <c r="E26" s="52"/>
      <c r="F26" s="52"/>
      <c r="G26" s="52"/>
      <c r="H26" s="52"/>
      <c r="I26" s="53"/>
    </row>
    <row r="27" spans="1:9" ht="15">
      <c r="A27" s="51"/>
      <c r="B27" s="52"/>
      <c r="C27" s="52"/>
      <c r="D27" s="52"/>
      <c r="E27" s="52"/>
      <c r="F27" s="52"/>
      <c r="G27" s="52"/>
      <c r="H27" s="52"/>
      <c r="I27" s="53"/>
    </row>
    <row r="28" spans="1:9" ht="15">
      <c r="A28" s="51"/>
      <c r="B28" s="52"/>
      <c r="C28" s="52"/>
      <c r="D28" s="52"/>
      <c r="E28" s="52"/>
      <c r="F28" s="52"/>
      <c r="G28" s="52"/>
      <c r="H28" s="52"/>
      <c r="I28" s="53"/>
    </row>
    <row r="29" spans="1:9" ht="15.75" thickBot="1">
      <c r="A29" s="54"/>
      <c r="B29" s="55"/>
      <c r="C29" s="55"/>
      <c r="D29" s="55"/>
      <c r="E29" s="55"/>
      <c r="F29" s="55"/>
      <c r="G29" s="55"/>
      <c r="H29" s="55"/>
      <c r="I29" s="56"/>
    </row>
    <row r="30" spans="1:8" ht="15" customHeight="1" thickBot="1">
      <c r="A30" s="13" t="s">
        <v>11</v>
      </c>
      <c r="B30" s="13"/>
      <c r="C30" s="13"/>
      <c r="D30" s="13"/>
      <c r="E30" s="13"/>
      <c r="F30" s="13"/>
      <c r="G30" s="13"/>
      <c r="H30" s="13"/>
    </row>
    <row r="31" spans="1:9" ht="15">
      <c r="A31" s="59" t="s">
        <v>12</v>
      </c>
      <c r="B31" s="60"/>
      <c r="C31" s="60"/>
      <c r="D31" s="60"/>
      <c r="E31" s="63" t="s">
        <v>13</v>
      </c>
      <c r="F31" s="14" t="s">
        <v>14</v>
      </c>
      <c r="G31" s="65" t="s">
        <v>15</v>
      </c>
      <c r="H31" s="66"/>
      <c r="I31" s="67"/>
    </row>
    <row r="32" spans="1:9" ht="15.75" thickBot="1">
      <c r="A32" s="61"/>
      <c r="B32" s="62"/>
      <c r="C32" s="62"/>
      <c r="D32" s="62"/>
      <c r="E32" s="64"/>
      <c r="F32" s="15" t="s">
        <v>16</v>
      </c>
      <c r="G32" s="16" t="s">
        <v>17</v>
      </c>
      <c r="H32" s="16" t="s">
        <v>18</v>
      </c>
      <c r="I32" s="17" t="s">
        <v>19</v>
      </c>
    </row>
    <row r="33" spans="1:9" ht="15">
      <c r="A33" s="68" t="s">
        <v>20</v>
      </c>
      <c r="B33" s="69"/>
      <c r="C33" s="69"/>
      <c r="D33" s="69"/>
      <c r="E33" s="18">
        <v>19193</v>
      </c>
      <c r="F33" s="18">
        <v>18384</v>
      </c>
      <c r="G33" s="18">
        <v>19105</v>
      </c>
      <c r="H33" s="18">
        <v>19678</v>
      </c>
      <c r="I33" s="19">
        <v>20268</v>
      </c>
    </row>
    <row r="34" spans="1:9" ht="15">
      <c r="A34" s="70" t="s">
        <v>21</v>
      </c>
      <c r="B34" s="71"/>
      <c r="C34" s="71"/>
      <c r="D34" s="71"/>
      <c r="E34" s="20">
        <v>18799</v>
      </c>
      <c r="F34" s="20">
        <v>18384</v>
      </c>
      <c r="G34" s="20">
        <v>19105</v>
      </c>
      <c r="H34" s="20">
        <v>19678</v>
      </c>
      <c r="I34" s="21">
        <v>20268</v>
      </c>
    </row>
    <row r="35" spans="1:9" ht="15.75" thickBot="1">
      <c r="A35" s="72" t="s">
        <v>22</v>
      </c>
      <c r="B35" s="73"/>
      <c r="C35" s="73"/>
      <c r="D35" s="73"/>
      <c r="E35" s="22">
        <f>E33-E34</f>
        <v>394</v>
      </c>
      <c r="F35" s="22">
        <f>F33-F34</f>
        <v>0</v>
      </c>
      <c r="G35" s="22">
        <f>G33-G34</f>
        <v>0</v>
      </c>
      <c r="H35" s="22">
        <f>H33-H34</f>
        <v>0</v>
      </c>
      <c r="I35" s="23">
        <f>I33-I34</f>
        <v>0</v>
      </c>
    </row>
    <row r="36" spans="1:9" ht="15">
      <c r="A36" s="74" t="s">
        <v>23</v>
      </c>
      <c r="B36" s="75"/>
      <c r="C36" s="75"/>
      <c r="D36" s="75"/>
      <c r="E36" s="24"/>
      <c r="F36" s="24"/>
      <c r="G36" s="24"/>
      <c r="H36" s="24"/>
      <c r="I36" s="25"/>
    </row>
    <row r="37" spans="1:9" ht="15">
      <c r="A37" s="76" t="s">
        <v>24</v>
      </c>
      <c r="B37" s="77"/>
      <c r="C37" s="77"/>
      <c r="D37" s="77"/>
      <c r="E37" s="26"/>
      <c r="F37" s="26"/>
      <c r="G37" s="26"/>
      <c r="H37" s="26"/>
      <c r="I37" s="27"/>
    </row>
    <row r="38" spans="1:9" ht="15.75" thickBot="1">
      <c r="A38" s="78" t="s">
        <v>25</v>
      </c>
      <c r="B38" s="79"/>
      <c r="C38" s="79"/>
      <c r="D38" s="79"/>
      <c r="E38" s="28">
        <f>E36-E37</f>
        <v>0</v>
      </c>
      <c r="F38" s="28">
        <f>F36-F37</f>
        <v>0</v>
      </c>
      <c r="G38" s="28">
        <f>G36-G37</f>
        <v>0</v>
      </c>
      <c r="H38" s="28">
        <f>H36-H37</f>
        <v>0</v>
      </c>
      <c r="I38" s="29">
        <f>I36-I37</f>
        <v>0</v>
      </c>
    </row>
    <row r="39" spans="1:9" ht="15">
      <c r="A39" s="80" t="s">
        <v>26</v>
      </c>
      <c r="B39" s="81"/>
      <c r="C39" s="81"/>
      <c r="D39" s="81"/>
      <c r="E39" s="30">
        <f>E33+E36</f>
        <v>19193</v>
      </c>
      <c r="F39" s="30">
        <f>F33+F36</f>
        <v>18384</v>
      </c>
      <c r="G39" s="30">
        <f>G33+G36</f>
        <v>19105</v>
      </c>
      <c r="H39" s="30">
        <f>H33+H36</f>
        <v>19678</v>
      </c>
      <c r="I39" s="31">
        <f>I33+I36</f>
        <v>20268</v>
      </c>
    </row>
    <row r="40" spans="1:9" ht="15">
      <c r="A40" s="82" t="s">
        <v>27</v>
      </c>
      <c r="B40" s="83"/>
      <c r="C40" s="83"/>
      <c r="D40" s="83"/>
      <c r="E40" s="30">
        <f aca="true" t="shared" si="0" ref="E40:I41">E34+E37</f>
        <v>18799</v>
      </c>
      <c r="F40" s="30">
        <f t="shared" si="0"/>
        <v>18384</v>
      </c>
      <c r="G40" s="30">
        <f t="shared" si="0"/>
        <v>19105</v>
      </c>
      <c r="H40" s="30">
        <f t="shared" si="0"/>
        <v>19678</v>
      </c>
      <c r="I40" s="31">
        <f t="shared" si="0"/>
        <v>20268</v>
      </c>
    </row>
    <row r="41" spans="1:9" ht="15.75" thickBot="1">
      <c r="A41" s="84" t="s">
        <v>28</v>
      </c>
      <c r="B41" s="85"/>
      <c r="C41" s="85"/>
      <c r="D41" s="85"/>
      <c r="E41" s="32">
        <f t="shared" si="0"/>
        <v>394</v>
      </c>
      <c r="F41" s="32">
        <f t="shared" si="0"/>
        <v>0</v>
      </c>
      <c r="G41" s="32">
        <f t="shared" si="0"/>
        <v>0</v>
      </c>
      <c r="H41" s="32">
        <f t="shared" si="0"/>
        <v>0</v>
      </c>
      <c r="I41" s="33">
        <f t="shared" si="0"/>
        <v>0</v>
      </c>
    </row>
    <row r="43" spans="1:9" ht="15">
      <c r="A43" s="13" t="s">
        <v>29</v>
      </c>
      <c r="B43" s="13"/>
      <c r="C43" s="13"/>
      <c r="D43" s="13"/>
      <c r="E43" s="13"/>
      <c r="F43" s="13"/>
      <c r="G43" s="13"/>
      <c r="H43" s="13"/>
      <c r="I43" s="13"/>
    </row>
    <row r="44" spans="1:9" ht="15.75" thickBot="1">
      <c r="A44" s="13"/>
      <c r="B44" s="13"/>
      <c r="C44" s="13"/>
      <c r="D44" s="13"/>
      <c r="E44" s="13"/>
      <c r="F44" s="13"/>
      <c r="G44" s="13"/>
      <c r="H44" s="13"/>
      <c r="I44" s="13"/>
    </row>
    <row r="45" spans="1:9" ht="15">
      <c r="A45" s="48" t="s">
        <v>30</v>
      </c>
      <c r="B45" s="49"/>
      <c r="C45" s="49"/>
      <c r="D45" s="49"/>
      <c r="E45" s="49"/>
      <c r="F45" s="49"/>
      <c r="G45" s="49"/>
      <c r="H45" s="49"/>
      <c r="I45" s="57"/>
    </row>
    <row r="46" spans="1:9" ht="15">
      <c r="A46" s="51"/>
      <c r="B46" s="52"/>
      <c r="C46" s="52"/>
      <c r="D46" s="52"/>
      <c r="E46" s="52"/>
      <c r="F46" s="52"/>
      <c r="G46" s="52"/>
      <c r="H46" s="52"/>
      <c r="I46" s="86"/>
    </row>
    <row r="47" spans="1:9" ht="15">
      <c r="A47" s="51"/>
      <c r="B47" s="52"/>
      <c r="C47" s="52"/>
      <c r="D47" s="52"/>
      <c r="E47" s="52"/>
      <c r="F47" s="52"/>
      <c r="G47" s="52"/>
      <c r="H47" s="52"/>
      <c r="I47" s="86"/>
    </row>
    <row r="48" spans="1:9" ht="18.75" customHeight="1" thickBot="1">
      <c r="A48" s="54"/>
      <c r="B48" s="55"/>
      <c r="C48" s="55"/>
      <c r="D48" s="55"/>
      <c r="E48" s="55"/>
      <c r="F48" s="55"/>
      <c r="G48" s="55"/>
      <c r="H48" s="55"/>
      <c r="I48" s="58"/>
    </row>
    <row r="50" spans="1:9" ht="15">
      <c r="A50" s="87" t="s">
        <v>31</v>
      </c>
      <c r="B50" s="87"/>
      <c r="C50" s="87"/>
      <c r="D50" s="87"/>
      <c r="E50" s="88" t="s">
        <v>13</v>
      </c>
      <c r="F50" s="34" t="s">
        <v>14</v>
      </c>
      <c r="G50" s="89" t="s">
        <v>15</v>
      </c>
      <c r="H50" s="47"/>
      <c r="I50" s="90"/>
    </row>
    <row r="51" spans="1:9" ht="15">
      <c r="A51" s="87"/>
      <c r="B51" s="87"/>
      <c r="C51" s="87"/>
      <c r="D51" s="87"/>
      <c r="E51" s="88"/>
      <c r="F51" s="35" t="s">
        <v>16</v>
      </c>
      <c r="G51" s="36" t="s">
        <v>17</v>
      </c>
      <c r="H51" s="36" t="s">
        <v>18</v>
      </c>
      <c r="I51" s="36" t="s">
        <v>19</v>
      </c>
    </row>
    <row r="52" spans="1:9" ht="15">
      <c r="A52" s="91" t="s">
        <v>32</v>
      </c>
      <c r="B52" s="91"/>
      <c r="C52" s="91"/>
      <c r="D52" s="91"/>
      <c r="E52" s="37">
        <v>11209</v>
      </c>
      <c r="F52" s="37">
        <v>11205</v>
      </c>
      <c r="G52" s="37">
        <v>11375</v>
      </c>
      <c r="H52" s="37">
        <v>11395</v>
      </c>
      <c r="I52" s="37">
        <v>11415</v>
      </c>
    </row>
    <row r="53" spans="1:9" ht="15">
      <c r="A53" s="92" t="s">
        <v>33</v>
      </c>
      <c r="B53" s="47"/>
      <c r="C53" s="47"/>
      <c r="D53" s="90"/>
      <c r="E53" s="38">
        <v>18</v>
      </c>
      <c r="F53" s="38">
        <v>25</v>
      </c>
      <c r="G53" s="38">
        <v>25</v>
      </c>
      <c r="H53" s="38">
        <v>25</v>
      </c>
      <c r="I53" s="38">
        <v>25</v>
      </c>
    </row>
    <row r="54" spans="1:9" ht="15">
      <c r="A54" s="92" t="s">
        <v>34</v>
      </c>
      <c r="B54" s="47"/>
      <c r="C54" s="47"/>
      <c r="D54" s="90"/>
      <c r="E54" s="38">
        <v>37.5</v>
      </c>
      <c r="F54" s="38">
        <v>38.75</v>
      </c>
      <c r="G54" s="38">
        <v>39.25</v>
      </c>
      <c r="H54" s="38">
        <v>39.25</v>
      </c>
      <c r="I54" s="38">
        <v>39.25</v>
      </c>
    </row>
    <row r="55" spans="1:9" ht="15">
      <c r="A55" s="2"/>
      <c r="B55" s="2"/>
      <c r="C55" s="2"/>
      <c r="D55" s="2"/>
      <c r="E55" s="13"/>
      <c r="F55" s="13"/>
      <c r="G55" s="13"/>
      <c r="H55" s="13"/>
      <c r="I55" s="13"/>
    </row>
    <row r="56" ht="12" customHeight="1" thickBot="1"/>
    <row r="57" spans="1:9" ht="15" customHeight="1">
      <c r="A57" s="48" t="s">
        <v>35</v>
      </c>
      <c r="B57" s="49"/>
      <c r="C57" s="49"/>
      <c r="D57" s="49"/>
      <c r="E57" s="49"/>
      <c r="F57" s="49"/>
      <c r="G57" s="49"/>
      <c r="H57" s="49"/>
      <c r="I57" s="57"/>
    </row>
    <row r="58" spans="1:9" ht="15">
      <c r="A58" s="51"/>
      <c r="B58" s="52"/>
      <c r="C58" s="52"/>
      <c r="D58" s="52"/>
      <c r="E58" s="52"/>
      <c r="F58" s="52"/>
      <c r="G58" s="52"/>
      <c r="H58" s="52"/>
      <c r="I58" s="86"/>
    </row>
    <row r="59" spans="1:9" ht="15.75" thickBot="1">
      <c r="A59" s="54"/>
      <c r="B59" s="55"/>
      <c r="C59" s="55"/>
      <c r="D59" s="55"/>
      <c r="E59" s="55"/>
      <c r="F59" s="55"/>
      <c r="G59" s="55"/>
      <c r="H59" s="55"/>
      <c r="I59" s="58"/>
    </row>
    <row r="60" ht="12" customHeight="1"/>
    <row r="61" spans="1:9" ht="15">
      <c r="A61" s="87" t="s">
        <v>31</v>
      </c>
      <c r="B61" s="87"/>
      <c r="C61" s="87"/>
      <c r="D61" s="87"/>
      <c r="E61" s="88" t="s">
        <v>13</v>
      </c>
      <c r="F61" s="34" t="s">
        <v>14</v>
      </c>
      <c r="G61" s="89" t="s">
        <v>15</v>
      </c>
      <c r="H61" s="47"/>
      <c r="I61" s="90"/>
    </row>
    <row r="62" spans="1:9" ht="15">
      <c r="A62" s="87"/>
      <c r="B62" s="87"/>
      <c r="C62" s="87"/>
      <c r="D62" s="87"/>
      <c r="E62" s="88"/>
      <c r="F62" s="35" t="s">
        <v>16</v>
      </c>
      <c r="G62" s="36" t="s">
        <v>17</v>
      </c>
      <c r="H62" s="36" t="s">
        <v>18</v>
      </c>
      <c r="I62" s="36" t="s">
        <v>19</v>
      </c>
    </row>
    <row r="63" spans="1:9" ht="15">
      <c r="A63" s="91" t="s">
        <v>36</v>
      </c>
      <c r="B63" s="91"/>
      <c r="C63" s="91"/>
      <c r="D63" s="91"/>
      <c r="E63" s="38">
        <v>152</v>
      </c>
      <c r="F63" s="38">
        <v>102</v>
      </c>
      <c r="G63" s="38">
        <v>0</v>
      </c>
      <c r="H63" s="38">
        <v>0</v>
      </c>
      <c r="I63" s="38">
        <v>0</v>
      </c>
    </row>
    <row r="64" ht="12" customHeight="1"/>
    <row r="65" ht="12" customHeight="1" thickBot="1"/>
    <row r="66" spans="1:9" ht="15">
      <c r="A66" s="48" t="s">
        <v>37</v>
      </c>
      <c r="B66" s="49"/>
      <c r="C66" s="49"/>
      <c r="D66" s="49"/>
      <c r="E66" s="49"/>
      <c r="F66" s="49"/>
      <c r="G66" s="49"/>
      <c r="H66" s="49"/>
      <c r="I66" s="57"/>
    </row>
    <row r="67" spans="1:9" ht="15">
      <c r="A67" s="51"/>
      <c r="B67" s="52"/>
      <c r="C67" s="52"/>
      <c r="D67" s="52"/>
      <c r="E67" s="52"/>
      <c r="F67" s="52"/>
      <c r="G67" s="52"/>
      <c r="H67" s="52"/>
      <c r="I67" s="86"/>
    </row>
    <row r="68" spans="1:9" ht="16.5" customHeight="1" thickBot="1">
      <c r="A68" s="54"/>
      <c r="B68" s="55"/>
      <c r="C68" s="55"/>
      <c r="D68" s="55"/>
      <c r="E68" s="55"/>
      <c r="F68" s="55"/>
      <c r="G68" s="55"/>
      <c r="H68" s="55"/>
      <c r="I68" s="58"/>
    </row>
    <row r="69" ht="12" customHeight="1"/>
    <row r="70" spans="1:9" ht="15">
      <c r="A70" s="87" t="s">
        <v>31</v>
      </c>
      <c r="B70" s="87"/>
      <c r="C70" s="87"/>
      <c r="D70" s="87"/>
      <c r="E70" s="88" t="s">
        <v>13</v>
      </c>
      <c r="F70" s="34" t="s">
        <v>14</v>
      </c>
      <c r="G70" s="89" t="s">
        <v>15</v>
      </c>
      <c r="H70" s="47"/>
      <c r="I70" s="90"/>
    </row>
    <row r="71" spans="1:9" ht="15">
      <c r="A71" s="87"/>
      <c r="B71" s="87"/>
      <c r="C71" s="87"/>
      <c r="D71" s="87"/>
      <c r="E71" s="88"/>
      <c r="F71" s="35" t="s">
        <v>16</v>
      </c>
      <c r="G71" s="36" t="s">
        <v>17</v>
      </c>
      <c r="H71" s="36" t="s">
        <v>18</v>
      </c>
      <c r="I71" s="36" t="s">
        <v>19</v>
      </c>
    </row>
    <row r="72" spans="1:9" ht="15">
      <c r="A72" s="91" t="s">
        <v>38</v>
      </c>
      <c r="B72" s="91"/>
      <c r="C72" s="91"/>
      <c r="D72" s="91"/>
      <c r="E72" s="38">
        <v>373</v>
      </c>
      <c r="F72" s="38">
        <v>337</v>
      </c>
      <c r="G72" s="38">
        <v>347</v>
      </c>
      <c r="H72" s="38">
        <v>357</v>
      </c>
      <c r="I72" s="38">
        <v>368</v>
      </c>
    </row>
    <row r="73" spans="1:9" ht="15">
      <c r="A73" s="93" t="s">
        <v>39</v>
      </c>
      <c r="B73" s="96" t="s">
        <v>40</v>
      </c>
      <c r="C73" s="97"/>
      <c r="D73" s="98"/>
      <c r="E73" s="38">
        <v>63</v>
      </c>
      <c r="F73" s="38">
        <v>70</v>
      </c>
      <c r="G73" s="38">
        <v>72</v>
      </c>
      <c r="H73" s="38">
        <v>74</v>
      </c>
      <c r="I73" s="38">
        <v>76</v>
      </c>
    </row>
    <row r="74" spans="1:9" ht="15">
      <c r="A74" s="94"/>
      <c r="B74" s="96" t="s">
        <v>41</v>
      </c>
      <c r="C74" s="97"/>
      <c r="D74" s="98"/>
      <c r="E74" s="38">
        <v>56</v>
      </c>
      <c r="F74" s="38">
        <v>40</v>
      </c>
      <c r="G74" s="38">
        <v>41</v>
      </c>
      <c r="H74" s="38">
        <v>42</v>
      </c>
      <c r="I74" s="38">
        <v>43</v>
      </c>
    </row>
    <row r="75" spans="1:9" ht="15">
      <c r="A75" s="94"/>
      <c r="B75" s="96" t="s">
        <v>42</v>
      </c>
      <c r="C75" s="97"/>
      <c r="D75" s="98"/>
      <c r="E75" s="38">
        <v>158</v>
      </c>
      <c r="F75" s="38">
        <v>60</v>
      </c>
      <c r="G75" s="38">
        <v>62</v>
      </c>
      <c r="H75" s="38">
        <v>64</v>
      </c>
      <c r="I75" s="38">
        <v>66</v>
      </c>
    </row>
    <row r="76" spans="1:9" ht="27.75" customHeight="1">
      <c r="A76" s="95"/>
      <c r="B76" s="99" t="s">
        <v>43</v>
      </c>
      <c r="C76" s="100"/>
      <c r="D76" s="101"/>
      <c r="E76" s="39">
        <v>105</v>
      </c>
      <c r="F76" s="39">
        <v>90</v>
      </c>
      <c r="G76" s="39">
        <v>93</v>
      </c>
      <c r="H76" s="39">
        <v>96</v>
      </c>
      <c r="I76" s="39">
        <v>99</v>
      </c>
    </row>
    <row r="77" ht="12" customHeight="1"/>
    <row r="78" ht="12" customHeight="1"/>
    <row r="80" ht="15">
      <c r="A80" t="s">
        <v>44</v>
      </c>
    </row>
    <row r="81" ht="15">
      <c r="A81" t="s">
        <v>45</v>
      </c>
    </row>
  </sheetData>
  <sheetProtection/>
  <mergeCells count="45">
    <mergeCell ref="A73:A76"/>
    <mergeCell ref="B73:D73"/>
    <mergeCell ref="B74:D74"/>
    <mergeCell ref="B75:D75"/>
    <mergeCell ref="B76:D76"/>
    <mergeCell ref="A63:D63"/>
    <mergeCell ref="A66:I68"/>
    <mergeCell ref="A70:D71"/>
    <mergeCell ref="E70:E71"/>
    <mergeCell ref="G70:I70"/>
    <mergeCell ref="A72:D72"/>
    <mergeCell ref="A52:D52"/>
    <mergeCell ref="A53:D53"/>
    <mergeCell ref="A54:D54"/>
    <mergeCell ref="A57:I59"/>
    <mergeCell ref="A61:D62"/>
    <mergeCell ref="E61:E62"/>
    <mergeCell ref="G61:I61"/>
    <mergeCell ref="A39:D39"/>
    <mergeCell ref="A40:D40"/>
    <mergeCell ref="A41:D41"/>
    <mergeCell ref="A45:I48"/>
    <mergeCell ref="A50:D51"/>
    <mergeCell ref="E50:E51"/>
    <mergeCell ref="G50:I50"/>
    <mergeCell ref="A33:D33"/>
    <mergeCell ref="A34:D34"/>
    <mergeCell ref="A35:D35"/>
    <mergeCell ref="A36:D36"/>
    <mergeCell ref="A37:D37"/>
    <mergeCell ref="A38:D38"/>
    <mergeCell ref="C10:D10"/>
    <mergeCell ref="A12:I19"/>
    <mergeCell ref="A21:I22"/>
    <mergeCell ref="A24:I29"/>
    <mergeCell ref="A31:D32"/>
    <mergeCell ref="E31:E32"/>
    <mergeCell ref="G31:I31"/>
    <mergeCell ref="A1:A5"/>
    <mergeCell ref="H1:I1"/>
    <mergeCell ref="H2:I2"/>
    <mergeCell ref="D3:F3"/>
    <mergeCell ref="A9:B9"/>
    <mergeCell ref="C9:F9"/>
    <mergeCell ref="G9:I9"/>
  </mergeCells>
  <printOptions/>
  <pageMargins left="0.2362204724409449" right="0.3937007874015748" top="0.3937007874015748" bottom="0.35433070866141736" header="0.31496062992125984" footer="0.31496062992125984"/>
  <pageSetup horizontalDpi="600" verticalDpi="600" orientation="portrait" paperSize="9" scale="93" r:id="rId2"/>
  <rowBreaks count="1" manualBreakCount="1">
    <brk id="55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Tomášová Eva Ing.</dc:creator>
  <cp:keywords/>
  <dc:description/>
  <cp:lastModifiedBy>Pospíchalová Petra</cp:lastModifiedBy>
  <cp:lastPrinted>2013-06-09T16:32:32Z</cp:lastPrinted>
  <dcterms:created xsi:type="dcterms:W3CDTF">2013-06-05T14:58:21Z</dcterms:created>
  <dcterms:modified xsi:type="dcterms:W3CDTF">2013-06-13T09:34:01Z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