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28" windowWidth="15396" windowHeight="4188" tabRatio="622" activeTab="0"/>
  </bookViews>
  <sheets>
    <sheet name="RK-18-2013-58, př. 1" sheetId="1" r:id="rId1"/>
  </sheets>
  <definedNames>
    <definedName name="_xlnm.Print_Area" localSheetId="0">'RK-18-2013-58, př. 1'!$A$1:$P$27</definedName>
  </definedNames>
  <calcPr fullCalcOnLoad="1"/>
</workbook>
</file>

<file path=xl/sharedStrings.xml><?xml version="1.0" encoding="utf-8"?>
<sst xmlns="http://schemas.openxmlformats.org/spreadsheetml/2006/main" count="50" uniqueCount="36">
  <si>
    <t>Organizace</t>
  </si>
  <si>
    <t>Použití</t>
  </si>
  <si>
    <t xml:space="preserve"> 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</si>
  <si>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</si>
  <si>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</si>
  <si>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</si>
  <si>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</si>
  <si>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</si>
  <si>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</si>
  <si>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</si>
  <si>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</si>
  <si>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</si>
  <si>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</si>
  <si>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</si>
  <si>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</si>
  <si>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</si>
  <si>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</si>
  <si>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</si>
  <si>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</si>
  <si>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</si>
  <si>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počet stran: 1</t>
  </si>
  <si>
    <t>Celkem  v tis. Kč</t>
  </si>
  <si>
    <t>Návrh na úpravu použití investičního fondu v roce 2013</t>
  </si>
  <si>
    <t>Návrh na úpravu čerpání investičního fondu v roce 2013</t>
  </si>
  <si>
    <t>Střední zdravotnická škola a Vyšší odborná škola zdravotnická Jihlava</t>
  </si>
  <si>
    <t>nábytkové sety do dvou kabinetů</t>
  </si>
  <si>
    <t>Zůstatek k 1. 1. 2013</t>
  </si>
  <si>
    <t>Zůstatek k 31.12.2013</t>
  </si>
  <si>
    <t>Upravený zůstatek k 31.12.2013</t>
  </si>
  <si>
    <t>Hotelová škola Třebíč</t>
  </si>
  <si>
    <r>
      <t xml:space="preserve">řezací plotter s příslušenstvím 65 tis. Kč, barevná tiskárna A3 s duplexem </t>
    </r>
    <r>
      <rPr>
        <strike/>
        <sz val="8"/>
        <rFont val="Arial"/>
        <family val="2"/>
      </rPr>
      <t>73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88 tis. Kč</t>
    </r>
  </si>
  <si>
    <r>
      <t>technické zhodnocení domova mládeže - wifi připojení 60 tis. Kč (čerpání IF již schváleno usnesením č. 0165/04/2013/RK), sněhové zábrany ul. Tomáše Bati 609 - 240 tis. Kč (investiční dotace od zřizovatele 194 tis. Kč schválena usnesením č. 0013/01/2013/ZK), výmalba, opravy žaluzií, opravy rozvodů, opravy podlah, drobné stavební úpravy 200 tis. Kč,</t>
    </r>
    <r>
      <rPr>
        <b/>
        <sz val="8"/>
        <rFont val="Arial"/>
        <family val="2"/>
      </rPr>
      <t xml:space="preserve"> výměna 5 ks sprchových koutů včetně napojení na DM Tomáše Bati 609, Třebíč 110 tis. Kč, zatmelení, nátěr oken, parapetů, lodžií, božních dveří na 3. a 4. patře Tomáše Bati 609 130 tis. Kč</t>
    </r>
  </si>
  <si>
    <t>Hotelová škola Světlá a Obchodní akademie Velké Meziříčí</t>
  </si>
  <si>
    <t>běžné opravy a malování  200 tis. Kč</t>
  </si>
  <si>
    <r>
      <t xml:space="preserve">bojlerový konvektomat 450 tis. Kč, </t>
    </r>
    <r>
      <rPr>
        <b/>
        <sz val="8"/>
        <rFont val="Arial"/>
        <family val="2"/>
      </rPr>
      <t>kotel varný (150 l) 150 tis. Kč</t>
    </r>
  </si>
  <si>
    <t xml:space="preserve">        RK-18-2013-58,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</si>
</sst>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7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sz val="10"/>
      <color indexed="48"/>
      <name val="Arial CE"/>
      <family val="0"/>
    </font>
    <font>
      <sz val="10"/>
      <color indexed="4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3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3" fontId="12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horizontal="right" vertical="center" wrapText="1"/>
    </xf>
    <xf numFmtId="3" fontId="12" fillId="0" borderId="12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3" fontId="12" fillId="33" borderId="13" xfId="0" applyNumberFormat="1" applyFont="1" applyFill="1" applyBorder="1" applyAlignment="1">
      <alignment vertical="center"/>
    </xf>
    <xf numFmtId="3" fontId="12" fillId="33" borderId="14" xfId="0" applyNumberFormat="1" applyFont="1" applyFill="1" applyBorder="1" applyAlignment="1">
      <alignment vertical="center"/>
    </xf>
    <xf numFmtId="3" fontId="12" fillId="33" borderId="18" xfId="0" applyNumberFormat="1" applyFont="1" applyFill="1" applyBorder="1" applyAlignment="1">
      <alignment vertical="center"/>
    </xf>
    <xf numFmtId="3" fontId="12" fillId="33" borderId="15" xfId="0" applyNumberFormat="1" applyFont="1" applyFill="1" applyBorder="1" applyAlignment="1">
      <alignment vertical="center"/>
    </xf>
    <xf numFmtId="3" fontId="12" fillId="33" borderId="0" xfId="0" applyNumberFormat="1" applyFont="1" applyFill="1" applyBorder="1" applyAlignment="1">
      <alignment vertical="center"/>
    </xf>
    <xf numFmtId="3" fontId="12" fillId="0" borderId="19" xfId="0" applyNumberFormat="1" applyFont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3" fontId="12" fillId="0" borderId="20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 wrapText="1"/>
    </xf>
    <xf numFmtId="3" fontId="9" fillId="0" borderId="22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9" fillId="33" borderId="23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horizontal="right" vertical="center"/>
    </xf>
    <xf numFmtId="3" fontId="9" fillId="33" borderId="26" xfId="0" applyNumberFormat="1" applyFont="1" applyFill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2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wrapText="1"/>
    </xf>
    <xf numFmtId="0" fontId="15" fillId="0" borderId="49" xfId="0" applyFont="1" applyBorder="1" applyAlignment="1">
      <alignment horizontal="center" wrapText="1"/>
    </xf>
    <xf numFmtId="0" fontId="15" fillId="0" borderId="50" xfId="0" applyFont="1" applyBorder="1" applyAlignment="1">
      <alignment horizont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36" xfId="0" applyFont="1" applyBorder="1" applyAlignment="1">
      <alignment horizontal="right"/>
    </xf>
    <xf numFmtId="0" fontId="8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2" fillId="0" borderId="58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0" fillId="0" borderId="60" xfId="0" applyBorder="1" applyAlignment="1">
      <alignment vertical="center" wrapText="1"/>
    </xf>
    <xf numFmtId="0" fontId="10" fillId="0" borderId="58" xfId="0" applyFont="1" applyBorder="1" applyAlignment="1">
      <alignment horizontal="left" vertical="center" wrapText="1"/>
    </xf>
    <xf numFmtId="0" fontId="0" fillId="0" borderId="45" xfId="0" applyFont="1" applyBorder="1" applyAlignment="1">
      <alignment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11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D1">
      <selection activeCell="N14" sqref="N14"/>
    </sheetView>
  </sheetViews>
  <sheetFormatPr defaultColWidth="9.00390625" defaultRowHeight="12.75"/>
  <cols>
    <col min="1" max="1" width="11.125" style="0" bestFit="1" customWidth="1"/>
    <col min="2" max="2" width="47.50390625" style="0" customWidth="1"/>
    <col min="3" max="16" width="8.625" style="0" customWidth="1"/>
  </cols>
  <sheetData>
    <row r="1" spans="14:16" ht="13.5">
      <c r="N1" s="60" t="s">
        <v>35</v>
      </c>
      <c r="O1" s="61"/>
      <c r="P1" s="61"/>
    </row>
    <row r="2" spans="2:16" s="2" customFormat="1" ht="13.5">
      <c r="B2" s="25"/>
      <c r="C2" s="25"/>
      <c r="D2" s="25"/>
      <c r="E2" s="25"/>
      <c r="F2" s="25"/>
      <c r="G2" s="25"/>
      <c r="H2" s="25"/>
      <c r="I2" s="25"/>
      <c r="N2" s="62" t="s">
        <v>20</v>
      </c>
      <c r="O2" s="63"/>
      <c r="P2" s="63"/>
    </row>
    <row r="3" spans="1:16" ht="20.25" customHeight="1">
      <c r="A3" s="64" t="s">
        <v>22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3:16" ht="10.5" customHeight="1" thickBot="1">
      <c r="C4" s="23"/>
      <c r="D4" s="23"/>
      <c r="E4" s="23"/>
      <c r="F4" s="23"/>
      <c r="G4" s="23"/>
      <c r="H4" s="23"/>
      <c r="I4" s="23"/>
      <c r="P4" s="22" t="s">
        <v>4</v>
      </c>
    </row>
    <row r="5" spans="1:16" ht="39" customHeight="1" thickBot="1">
      <c r="A5" s="65" t="s">
        <v>19</v>
      </c>
      <c r="B5" s="66"/>
      <c r="C5" s="71" t="s">
        <v>18</v>
      </c>
      <c r="D5" s="72"/>
      <c r="E5" s="72"/>
      <c r="F5" s="72"/>
      <c r="G5" s="72"/>
      <c r="H5" s="72"/>
      <c r="I5" s="73"/>
      <c r="J5" s="74" t="s">
        <v>17</v>
      </c>
      <c r="K5" s="74"/>
      <c r="L5" s="74"/>
      <c r="M5" s="74"/>
      <c r="N5" s="74"/>
      <c r="O5" s="74"/>
      <c r="P5" s="75"/>
    </row>
    <row r="6" spans="1:16" ht="12.75">
      <c r="A6" s="67"/>
      <c r="B6" s="68"/>
      <c r="C6" s="76" t="s">
        <v>26</v>
      </c>
      <c r="D6" s="79" t="s">
        <v>16</v>
      </c>
      <c r="E6" s="86" t="s">
        <v>1</v>
      </c>
      <c r="F6" s="87"/>
      <c r="G6" s="87"/>
      <c r="H6" s="88"/>
      <c r="I6" s="92" t="s">
        <v>27</v>
      </c>
      <c r="J6" s="83" t="s">
        <v>26</v>
      </c>
      <c r="K6" s="79" t="s">
        <v>16</v>
      </c>
      <c r="L6" s="86" t="s">
        <v>1</v>
      </c>
      <c r="M6" s="87"/>
      <c r="N6" s="87"/>
      <c r="O6" s="88"/>
      <c r="P6" s="89" t="s">
        <v>28</v>
      </c>
    </row>
    <row r="7" spans="1:16" ht="23.25" customHeight="1">
      <c r="A7" s="67"/>
      <c r="B7" s="68"/>
      <c r="C7" s="77"/>
      <c r="D7" s="80"/>
      <c r="E7" s="58" t="s">
        <v>8</v>
      </c>
      <c r="F7" s="58" t="s">
        <v>15</v>
      </c>
      <c r="G7" s="58" t="s">
        <v>3</v>
      </c>
      <c r="H7" s="58" t="s">
        <v>5</v>
      </c>
      <c r="I7" s="93"/>
      <c r="J7" s="84"/>
      <c r="K7" s="80"/>
      <c r="L7" s="58" t="s">
        <v>8</v>
      </c>
      <c r="M7" s="58" t="s">
        <v>15</v>
      </c>
      <c r="N7" s="58" t="s">
        <v>3</v>
      </c>
      <c r="O7" s="58" t="s">
        <v>5</v>
      </c>
      <c r="P7" s="90"/>
    </row>
    <row r="8" spans="1:16" ht="47.25" customHeight="1" thickBot="1">
      <c r="A8" s="69"/>
      <c r="B8" s="70"/>
      <c r="C8" s="78"/>
      <c r="D8" s="59"/>
      <c r="E8" s="59"/>
      <c r="F8" s="59"/>
      <c r="G8" s="59"/>
      <c r="H8" s="59"/>
      <c r="I8" s="94"/>
      <c r="J8" s="85"/>
      <c r="K8" s="59"/>
      <c r="L8" s="59"/>
      <c r="M8" s="59"/>
      <c r="N8" s="59"/>
      <c r="O8" s="59"/>
      <c r="P8" s="91"/>
    </row>
    <row r="9" spans="1:17" ht="29.25" customHeight="1">
      <c r="A9" s="81" t="s">
        <v>24</v>
      </c>
      <c r="B9" s="82"/>
      <c r="C9" s="38">
        <v>597</v>
      </c>
      <c r="D9" s="38">
        <v>424</v>
      </c>
      <c r="E9" s="39">
        <v>0</v>
      </c>
      <c r="F9" s="39">
        <v>0</v>
      </c>
      <c r="G9" s="39">
        <v>0</v>
      </c>
      <c r="H9" s="40">
        <v>212</v>
      </c>
      <c r="I9" s="41">
        <f>C9+D9-H9</f>
        <v>809</v>
      </c>
      <c r="J9" s="29">
        <v>597</v>
      </c>
      <c r="K9" s="30">
        <v>424</v>
      </c>
      <c r="L9" s="31">
        <v>220</v>
      </c>
      <c r="M9" s="31">
        <v>0</v>
      </c>
      <c r="N9" s="31">
        <v>0</v>
      </c>
      <c r="O9" s="31">
        <f>N9+M9+L9+212</f>
        <v>432</v>
      </c>
      <c r="P9" s="32">
        <f>J9+K9-O9</f>
        <v>589</v>
      </c>
      <c r="Q9" s="20"/>
    </row>
    <row r="10" spans="1:17" ht="29.25" customHeight="1">
      <c r="A10" s="114" t="s">
        <v>32</v>
      </c>
      <c r="B10" s="115"/>
      <c r="C10" s="49">
        <v>1060</v>
      </c>
      <c r="D10" s="49">
        <v>774</v>
      </c>
      <c r="E10" s="50">
        <v>450</v>
      </c>
      <c r="F10" s="50">
        <v>0</v>
      </c>
      <c r="G10" s="50">
        <v>200</v>
      </c>
      <c r="H10" s="51">
        <v>1102</v>
      </c>
      <c r="I10" s="52">
        <v>732</v>
      </c>
      <c r="J10" s="43">
        <v>1060</v>
      </c>
      <c r="K10" s="44">
        <v>774</v>
      </c>
      <c r="L10" s="45">
        <v>600</v>
      </c>
      <c r="M10" s="45">
        <v>0</v>
      </c>
      <c r="N10" s="45">
        <v>200</v>
      </c>
      <c r="O10" s="45">
        <f>N10+M10+L10+452</f>
        <v>1252</v>
      </c>
      <c r="P10" s="46">
        <f>J10+K10-O10</f>
        <v>582</v>
      </c>
      <c r="Q10" s="20"/>
    </row>
    <row r="11" spans="1:17" ht="29.25" customHeight="1" thickBot="1">
      <c r="A11" s="53" t="s">
        <v>29</v>
      </c>
      <c r="B11" s="128"/>
      <c r="C11" s="27">
        <v>879</v>
      </c>
      <c r="D11" s="21">
        <v>1661</v>
      </c>
      <c r="E11" s="21">
        <v>138</v>
      </c>
      <c r="F11" s="21">
        <v>300</v>
      </c>
      <c r="G11" s="21">
        <v>200</v>
      </c>
      <c r="H11" s="21">
        <v>1460</v>
      </c>
      <c r="I11" s="26">
        <f>C11+D11-H11</f>
        <v>1080</v>
      </c>
      <c r="J11" s="27">
        <v>879</v>
      </c>
      <c r="K11" s="21">
        <v>1661</v>
      </c>
      <c r="L11" s="21">
        <v>153</v>
      </c>
      <c r="M11" s="21">
        <v>300</v>
      </c>
      <c r="N11" s="21">
        <v>440</v>
      </c>
      <c r="O11" s="21">
        <f>822+L11+M11+N11</f>
        <v>1715</v>
      </c>
      <c r="P11" s="26">
        <f>J11+K11-O11</f>
        <v>825</v>
      </c>
      <c r="Q11" s="20"/>
    </row>
    <row r="12" spans="1:16" ht="15.75" customHeight="1">
      <c r="A12" s="19"/>
      <c r="B12" s="19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</row>
    <row r="13" spans="1:16" ht="15.75" customHeight="1">
      <c r="A13" s="19"/>
      <c r="B13" s="19"/>
      <c r="C13" s="42"/>
      <c r="D13" s="42"/>
      <c r="E13" s="42"/>
      <c r="F13" s="42"/>
      <c r="G13" s="42"/>
      <c r="H13" s="42"/>
      <c r="I13" s="42"/>
      <c r="J13" s="42"/>
      <c r="K13" s="37"/>
      <c r="L13" s="37"/>
      <c r="M13" s="37"/>
      <c r="N13" s="37"/>
      <c r="O13" s="37"/>
      <c r="P13" s="37"/>
    </row>
    <row r="14" spans="1:16" s="2" customFormat="1" ht="21" customHeight="1">
      <c r="A14" s="19"/>
      <c r="B14" s="19"/>
      <c r="C14" s="1"/>
      <c r="D14" s="1"/>
      <c r="E14" s="1"/>
      <c r="F14" s="1"/>
      <c r="G14" s="1"/>
      <c r="H14" s="1"/>
      <c r="I14" s="1"/>
      <c r="J14" s="1"/>
      <c r="K14" s="24"/>
      <c r="L14" s="24"/>
      <c r="M14" s="24"/>
      <c r="N14" s="28"/>
      <c r="O14" s="28"/>
      <c r="P14" s="24"/>
    </row>
    <row r="15" spans="1:18" ht="9.75" customHeight="1">
      <c r="A15" s="18"/>
      <c r="B15" s="17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R15" s="16"/>
    </row>
    <row r="16" spans="1:16" ht="17.25">
      <c r="A16" s="99" t="s">
        <v>23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 ht="16.5" customHeight="1" thickBo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1:16" ht="30.75" customHeight="1">
      <c r="A18" s="102" t="s">
        <v>0</v>
      </c>
      <c r="B18" s="103"/>
      <c r="C18" s="106" t="s">
        <v>7</v>
      </c>
      <c r="D18" s="107"/>
      <c r="E18" s="107"/>
      <c r="F18" s="107"/>
      <c r="G18" s="108"/>
      <c r="H18" s="95" t="s">
        <v>21</v>
      </c>
      <c r="I18" s="109" t="s">
        <v>6</v>
      </c>
      <c r="J18" s="109"/>
      <c r="K18" s="109"/>
      <c r="L18" s="109"/>
      <c r="M18" s="109"/>
      <c r="N18" s="109"/>
      <c r="O18" s="109"/>
      <c r="P18" s="95" t="s">
        <v>21</v>
      </c>
    </row>
    <row r="19" spans="1:16" ht="20.25" customHeight="1" thickBot="1">
      <c r="A19" s="104"/>
      <c r="B19" s="105"/>
      <c r="C19" s="111" t="s">
        <v>14</v>
      </c>
      <c r="D19" s="112"/>
      <c r="E19" s="112"/>
      <c r="F19" s="112"/>
      <c r="G19" s="113"/>
      <c r="H19" s="96"/>
      <c r="I19" s="110"/>
      <c r="J19" s="110"/>
      <c r="K19" s="110"/>
      <c r="L19" s="110"/>
      <c r="M19" s="110"/>
      <c r="N19" s="110"/>
      <c r="O19" s="110"/>
      <c r="P19" s="96"/>
    </row>
    <row r="20" spans="1:17" s="14" customFormat="1" ht="43.5" customHeight="1">
      <c r="A20" s="81" t="s">
        <v>24</v>
      </c>
      <c r="B20" s="119"/>
      <c r="C20" s="120"/>
      <c r="D20" s="121"/>
      <c r="E20" s="121"/>
      <c r="F20" s="121"/>
      <c r="G20" s="122"/>
      <c r="H20" s="33">
        <v>0</v>
      </c>
      <c r="I20" s="123" t="s">
        <v>25</v>
      </c>
      <c r="J20" s="124"/>
      <c r="K20" s="124"/>
      <c r="L20" s="124"/>
      <c r="M20" s="124"/>
      <c r="N20" s="124"/>
      <c r="O20" s="125"/>
      <c r="P20" s="35">
        <v>220</v>
      </c>
      <c r="Q20" s="15"/>
    </row>
    <row r="21" spans="1:17" s="14" customFormat="1" ht="43.5" customHeight="1">
      <c r="A21" s="114" t="s">
        <v>32</v>
      </c>
      <c r="B21" s="115"/>
      <c r="C21" s="116" t="s">
        <v>33</v>
      </c>
      <c r="D21" s="117"/>
      <c r="E21" s="117"/>
      <c r="F21" s="117"/>
      <c r="G21" s="115"/>
      <c r="H21" s="47">
        <v>200</v>
      </c>
      <c r="I21" s="118" t="s">
        <v>34</v>
      </c>
      <c r="J21" s="117"/>
      <c r="K21" s="117"/>
      <c r="L21" s="117"/>
      <c r="M21" s="117"/>
      <c r="N21" s="117"/>
      <c r="O21" s="115"/>
      <c r="P21" s="48">
        <f>450+150</f>
        <v>600</v>
      </c>
      <c r="Q21" s="15"/>
    </row>
    <row r="22" spans="1:17" s="14" customFormat="1" ht="119.25" customHeight="1" thickBot="1">
      <c r="A22" s="53" t="s">
        <v>29</v>
      </c>
      <c r="B22" s="54"/>
      <c r="C22" s="55" t="s">
        <v>31</v>
      </c>
      <c r="D22" s="56"/>
      <c r="E22" s="56"/>
      <c r="F22" s="56"/>
      <c r="G22" s="57"/>
      <c r="H22" s="34">
        <f>500+110+130</f>
        <v>740</v>
      </c>
      <c r="I22" s="55" t="s">
        <v>30</v>
      </c>
      <c r="J22" s="56"/>
      <c r="K22" s="56"/>
      <c r="L22" s="56"/>
      <c r="M22" s="56"/>
      <c r="N22" s="56"/>
      <c r="O22" s="57"/>
      <c r="P22" s="36">
        <f>65+88</f>
        <v>153</v>
      </c>
      <c r="Q22" s="15"/>
    </row>
    <row r="23" spans="1:16" ht="31.5" customHeight="1">
      <c r="A23" s="3"/>
      <c r="B23" s="13"/>
      <c r="C23" s="12"/>
      <c r="D23" s="11"/>
      <c r="E23" s="11"/>
      <c r="F23" s="11"/>
      <c r="G23" s="11"/>
      <c r="H23" s="8"/>
      <c r="I23" s="10"/>
      <c r="J23" s="9"/>
      <c r="K23" s="9"/>
      <c r="L23" s="9"/>
      <c r="M23" s="9"/>
      <c r="N23" s="9"/>
      <c r="O23" s="9"/>
      <c r="P23" s="8"/>
    </row>
    <row r="24" spans="1:16" ht="12.75">
      <c r="A24" s="7" t="s">
        <v>13</v>
      </c>
      <c r="B24" s="7" t="s">
        <v>10</v>
      </c>
      <c r="C24" s="7" t="s">
        <v>12</v>
      </c>
      <c r="D24" s="4"/>
      <c r="E24" s="4"/>
      <c r="F24" s="4"/>
      <c r="G24" s="4"/>
      <c r="H24" s="4"/>
      <c r="I24" s="4"/>
      <c r="J24" s="4"/>
      <c r="K24" s="5"/>
      <c r="L24" s="4"/>
      <c r="M24" s="4"/>
      <c r="N24" s="4"/>
      <c r="O24" s="4"/>
      <c r="P24" s="4"/>
    </row>
    <row r="25" spans="1:16" ht="12.75">
      <c r="A25" s="4"/>
      <c r="B25" s="6" t="s">
        <v>10</v>
      </c>
      <c r="C25" s="4" t="s">
        <v>11</v>
      </c>
      <c r="D25" s="4"/>
      <c r="E25" s="4"/>
      <c r="F25" s="4"/>
      <c r="G25" s="4"/>
      <c r="H25" s="4"/>
      <c r="I25" s="4"/>
      <c r="J25" s="4"/>
      <c r="K25" s="5"/>
      <c r="L25" s="4" t="s">
        <v>2</v>
      </c>
      <c r="M25" s="4"/>
      <c r="N25" s="4"/>
      <c r="O25" s="4"/>
      <c r="P25" s="4"/>
    </row>
    <row r="26" spans="1:16" ht="12.75">
      <c r="A26" s="4"/>
      <c r="B26" s="4" t="s">
        <v>10</v>
      </c>
      <c r="C26" s="4" t="s">
        <v>9</v>
      </c>
      <c r="D26" s="4"/>
      <c r="E26" s="4"/>
      <c r="F26" s="4"/>
      <c r="G26" s="4"/>
      <c r="H26" s="4"/>
      <c r="I26" s="4"/>
      <c r="J26" s="4"/>
      <c r="K26" s="5"/>
      <c r="L26" s="4"/>
      <c r="M26" s="4"/>
      <c r="N26" s="4"/>
      <c r="O26" s="4"/>
      <c r="P26" s="4"/>
    </row>
    <row r="27" spans="1:1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 t="s">
        <v>2</v>
      </c>
      <c r="L27" s="4"/>
      <c r="M27" s="4"/>
      <c r="N27" s="4"/>
      <c r="O27" s="4"/>
      <c r="P27" s="4"/>
    </row>
    <row r="28" spans="1:1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</sheetData>
  <sheetProtection/>
  <mergeCells count="44">
    <mergeCell ref="A10:B10"/>
    <mergeCell ref="A21:B21"/>
    <mergeCell ref="C21:G21"/>
    <mergeCell ref="I21:O21"/>
    <mergeCell ref="A20:B20"/>
    <mergeCell ref="C20:G20"/>
    <mergeCell ref="I20:O20"/>
    <mergeCell ref="H18:H19"/>
    <mergeCell ref="C12:P12"/>
    <mergeCell ref="A11:B11"/>
    <mergeCell ref="P18:P19"/>
    <mergeCell ref="C15:P15"/>
    <mergeCell ref="A16:P16"/>
    <mergeCell ref="A17:P17"/>
    <mergeCell ref="A18:B19"/>
    <mergeCell ref="C18:G18"/>
    <mergeCell ref="I18:O19"/>
    <mergeCell ref="C19:G19"/>
    <mergeCell ref="L7:L8"/>
    <mergeCell ref="J6:J8"/>
    <mergeCell ref="K6:K8"/>
    <mergeCell ref="L6:O6"/>
    <mergeCell ref="P6:P8"/>
    <mergeCell ref="E7:E8"/>
    <mergeCell ref="E6:H6"/>
    <mergeCell ref="I6:I8"/>
    <mergeCell ref="N7:N8"/>
    <mergeCell ref="O7:O8"/>
    <mergeCell ref="C6:C8"/>
    <mergeCell ref="D6:D8"/>
    <mergeCell ref="A9:B9"/>
    <mergeCell ref="F7:F8"/>
    <mergeCell ref="G7:G8"/>
    <mergeCell ref="H7:H8"/>
    <mergeCell ref="A22:B22"/>
    <mergeCell ref="C22:G22"/>
    <mergeCell ref="I22:O22"/>
    <mergeCell ref="M7:M8"/>
    <mergeCell ref="N1:P1"/>
    <mergeCell ref="N2:P2"/>
    <mergeCell ref="A3:P3"/>
    <mergeCell ref="A5:B8"/>
    <mergeCell ref="C5:I5"/>
    <mergeCell ref="J5:P5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Jakoubková Marie</cp:lastModifiedBy>
  <cp:lastPrinted>2013-05-17T06:20:11Z</cp:lastPrinted>
  <dcterms:created xsi:type="dcterms:W3CDTF">2002-01-30T15:48:46Z</dcterms:created>
  <dcterms:modified xsi:type="dcterms:W3CDTF">2013-05-17T06:20:17Z</dcterms:modified>
  <cp:category/>
  <cp:version/>
  <cp:contentType/>
  <cp:contentStatus/>
</cp:coreProperties>
</file>