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9915" windowHeight="9375" activeTab="0"/>
  </bookViews>
  <sheets>
    <sheet name="RK-10-2007-61, př. 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<sst xmlns="http://schemas.openxmlformats.org/spreadsheetml/2006/main" count="49" uniqueCount="35">
  <si>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Kapitola</t>
  </si>
  <si>
    <t>ORJ</t>
  </si>
  <si>
    <t>Rozpočet</t>
  </si>
  <si>
    <t>schválený</t>
  </si>
  <si>
    <t>upravený</t>
  </si>
  <si>
    <t xml:space="preserve">Návrh </t>
  </si>
  <si>
    <t>na změnu</t>
  </si>
  <si>
    <t>Kultura</t>
  </si>
  <si>
    <t xml:space="preserve">po </t>
  </si>
  <si>
    <t>úpravě</t>
  </si>
  <si>
    <t>4=2+3</t>
  </si>
  <si>
    <t>I. Úprava příjmů rozpočtu kraje</t>
  </si>
  <si>
    <t>+  -</t>
  </si>
  <si>
    <t>/v tis. Kč/</t>
  </si>
  <si>
    <t>x</t>
  </si>
  <si>
    <t xml:space="preserve">Příjmy celkem </t>
  </si>
  <si>
    <t>Druh příjmů</t>
  </si>
  <si>
    <t>Příspěvek na provoz</t>
  </si>
  <si>
    <t>Oblastní galerie Vysočiny v Jihlavě</t>
  </si>
  <si>
    <t xml:space="preserve">                                                                                       počet stran: 1</t>
  </si>
  <si>
    <t>III. Úprava odvodů z investičního fondu u příspěvkových organizací na úseku kultury</t>
  </si>
  <si>
    <t>na</t>
  </si>
  <si>
    <t>změnu</t>
  </si>
  <si>
    <t>Odvod</t>
  </si>
  <si>
    <t>po úpravě</t>
  </si>
  <si>
    <t>odvod</t>
  </si>
  <si>
    <t>uložený</t>
  </si>
  <si>
    <t xml:space="preserve">II. Úprava výdajů kapitoly Kultura a úprava "Příspěvku na provoz" </t>
  </si>
  <si>
    <t>z inv. fondu</t>
  </si>
  <si>
    <t>Příspěvková organizace</t>
  </si>
  <si>
    <t xml:space="preserve"> z toho:   Oblastní galerie Vysočiny v Jihlavě</t>
  </si>
  <si>
    <t>Návrh na změnu příjmů a výdajů rozpočtu kraje Vysočina na rok 2007</t>
  </si>
  <si>
    <t>§/příspěvková organizace</t>
  </si>
  <si>
    <t>§ 3315/pol. 2122 - Odvody příspěvkových organizací</t>
  </si>
  <si>
    <t xml:space="preserve">                                                                            RK-10-2007-61,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</si>
</sst>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vertAlign val="superscript"/>
      <sz val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164" fontId="11" fillId="2" borderId="18" xfId="0" applyNumberFormat="1" applyFont="1" applyFill="1" applyBorder="1" applyAlignment="1">
      <alignment/>
    </xf>
    <xf numFmtId="4" fontId="7" fillId="2" borderId="20" xfId="0" applyNumberFormat="1" applyFont="1" applyFill="1" applyBorder="1" applyAlignment="1">
      <alignment/>
    </xf>
    <xf numFmtId="4" fontId="11" fillId="2" borderId="21" xfId="0" applyNumberFormat="1" applyFont="1" applyFill="1" applyBorder="1" applyAlignment="1">
      <alignment/>
    </xf>
    <xf numFmtId="4" fontId="11" fillId="2" borderId="22" xfId="0" applyNumberFormat="1" applyFont="1" applyFill="1" applyBorder="1" applyAlignment="1">
      <alignment/>
    </xf>
    <xf numFmtId="4" fontId="7" fillId="2" borderId="23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8" xfId="0" applyNumberFormat="1" applyFont="1" applyFill="1" applyBorder="1" applyAlignment="1">
      <alignment/>
    </xf>
    <xf numFmtId="4" fontId="9" fillId="0" borderId="8" xfId="0" applyNumberFormat="1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" fontId="9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/>
    </xf>
    <xf numFmtId="164" fontId="4" fillId="0" borderId="17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6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6" fillId="0" borderId="25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0" borderId="28" xfId="0" applyNumberFormat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  <col min="9" max="9" width="11.375" style="0" bestFit="1" customWidth="1"/>
  </cols>
  <sheetData>
    <row r="1" ht="12.75">
      <c r="G1" s="83" t="s">
        <v>34</v>
      </c>
    </row>
    <row r="2" ht="12.75">
      <c r="G2" s="83" t="s">
        <v>19</v>
      </c>
    </row>
    <row r="3" ht="15.75">
      <c r="A3" s="3" t="s">
        <v>31</v>
      </c>
    </row>
    <row r="4" ht="9.75" customHeight="1">
      <c r="A4" s="3"/>
    </row>
    <row r="5" ht="12.75">
      <c r="A5" s="2" t="s">
        <v>11</v>
      </c>
    </row>
    <row r="6" spans="1:7" ht="10.5" customHeight="1" thickBot="1">
      <c r="A6" s="3"/>
      <c r="G6" s="1" t="s">
        <v>13</v>
      </c>
    </row>
    <row r="7" spans="1:7" s="25" customFormat="1" ht="10.5" customHeight="1">
      <c r="A7" s="26"/>
      <c r="B7" s="29"/>
      <c r="C7" s="30"/>
      <c r="D7" s="89" t="s">
        <v>2</v>
      </c>
      <c r="E7" s="90"/>
      <c r="F7" s="11" t="s">
        <v>5</v>
      </c>
      <c r="G7" s="11" t="s">
        <v>2</v>
      </c>
    </row>
    <row r="8" spans="1:7" s="25" customFormat="1" ht="10.5" customHeight="1">
      <c r="A8" s="12" t="s">
        <v>16</v>
      </c>
      <c r="B8" s="31"/>
      <c r="C8" s="32"/>
      <c r="D8" s="91" t="s">
        <v>3</v>
      </c>
      <c r="E8" s="93" t="s">
        <v>4</v>
      </c>
      <c r="F8" s="13" t="s">
        <v>6</v>
      </c>
      <c r="G8" s="14" t="s">
        <v>8</v>
      </c>
    </row>
    <row r="9" spans="1:7" s="25" customFormat="1" ht="10.5" customHeight="1" thickBot="1">
      <c r="A9" s="15"/>
      <c r="B9" s="33"/>
      <c r="C9" s="34"/>
      <c r="D9" s="92"/>
      <c r="E9" s="94"/>
      <c r="F9" s="46" t="s">
        <v>12</v>
      </c>
      <c r="G9" s="18" t="s">
        <v>9</v>
      </c>
    </row>
    <row r="10" spans="1:7" s="28" customFormat="1" ht="11.25">
      <c r="A10" s="35"/>
      <c r="B10" s="6"/>
      <c r="C10" s="36"/>
      <c r="D10" s="38">
        <v>1</v>
      </c>
      <c r="E10" s="39">
        <v>2</v>
      </c>
      <c r="F10" s="37">
        <v>3</v>
      </c>
      <c r="G10" s="37" t="s">
        <v>10</v>
      </c>
    </row>
    <row r="11" spans="1:7" s="25" customFormat="1" ht="13.5" thickBot="1">
      <c r="A11" s="19" t="s">
        <v>33</v>
      </c>
      <c r="B11" s="70"/>
      <c r="C11" s="71"/>
      <c r="D11" s="62">
        <v>3204</v>
      </c>
      <c r="E11" s="63">
        <v>3204</v>
      </c>
      <c r="F11" s="64">
        <v>-175</v>
      </c>
      <c r="G11" s="65">
        <f>SUM(E11:F11)</f>
        <v>3029</v>
      </c>
    </row>
    <row r="12" spans="1:7" s="25" customFormat="1" ht="13.5" thickBot="1">
      <c r="A12" s="54" t="s">
        <v>15</v>
      </c>
      <c r="B12" s="55"/>
      <c r="C12" s="56"/>
      <c r="D12" s="57">
        <f>SUM(D11)</f>
        <v>3204</v>
      </c>
      <c r="E12" s="59">
        <f>SUM(E11:E11)</f>
        <v>3204</v>
      </c>
      <c r="F12" s="60">
        <f>SUM(F11:F11)</f>
        <v>-175</v>
      </c>
      <c r="G12" s="60">
        <f>SUM(E12:F12)</f>
        <v>3029</v>
      </c>
    </row>
    <row r="13" ht="10.5" customHeight="1">
      <c r="A13" s="3"/>
    </row>
    <row r="14" ht="12.75">
      <c r="A14" s="2" t="s">
        <v>27</v>
      </c>
    </row>
    <row r="15" ht="10.5" customHeight="1" thickBot="1">
      <c r="G15" s="1" t="s">
        <v>13</v>
      </c>
    </row>
    <row r="16" spans="1:7" ht="12" customHeight="1">
      <c r="A16" s="8"/>
      <c r="B16" s="9"/>
      <c r="C16" s="10"/>
      <c r="D16" s="89" t="s">
        <v>17</v>
      </c>
      <c r="E16" s="98"/>
      <c r="F16" s="98"/>
      <c r="G16" s="90"/>
    </row>
    <row r="17" spans="1:7" ht="12" customHeight="1">
      <c r="A17" s="43"/>
      <c r="B17" s="44"/>
      <c r="C17" s="45"/>
      <c r="D17" s="99" t="s">
        <v>2</v>
      </c>
      <c r="E17" s="100"/>
      <c r="F17" s="47" t="s">
        <v>5</v>
      </c>
      <c r="G17" s="14" t="s">
        <v>2</v>
      </c>
    </row>
    <row r="18" spans="1:7" s="2" customFormat="1" ht="12" customHeight="1">
      <c r="A18" s="12" t="s">
        <v>0</v>
      </c>
      <c r="B18" s="13" t="s">
        <v>1</v>
      </c>
      <c r="C18" s="13" t="s">
        <v>32</v>
      </c>
      <c r="D18" s="101"/>
      <c r="E18" s="102"/>
      <c r="F18" s="13" t="s">
        <v>6</v>
      </c>
      <c r="G18" s="14" t="s">
        <v>8</v>
      </c>
    </row>
    <row r="19" spans="1:7" s="2" customFormat="1" ht="12" customHeight="1" thickBot="1">
      <c r="A19" s="15"/>
      <c r="B19" s="16"/>
      <c r="C19" s="49"/>
      <c r="D19" s="27" t="s">
        <v>3</v>
      </c>
      <c r="E19" s="17" t="s">
        <v>4</v>
      </c>
      <c r="F19" s="46" t="s">
        <v>12</v>
      </c>
      <c r="G19" s="18" t="s">
        <v>9</v>
      </c>
    </row>
    <row r="20" spans="1:7" s="24" customFormat="1" ht="11.25">
      <c r="A20" s="20"/>
      <c r="B20" s="21"/>
      <c r="C20" s="6"/>
      <c r="D20" s="20">
        <v>1</v>
      </c>
      <c r="E20" s="22">
        <v>2</v>
      </c>
      <c r="F20" s="23">
        <v>3</v>
      </c>
      <c r="G20" s="23" t="s">
        <v>10</v>
      </c>
    </row>
    <row r="21" spans="1:7" ht="12.75">
      <c r="A21" s="50" t="s">
        <v>7</v>
      </c>
      <c r="B21" s="51">
        <v>4000</v>
      </c>
      <c r="C21" s="52" t="s">
        <v>14</v>
      </c>
      <c r="D21" s="53">
        <f>+D22</f>
        <v>7474</v>
      </c>
      <c r="E21" s="61">
        <f>+E22</f>
        <v>7474</v>
      </c>
      <c r="F21" s="58">
        <f>+F22</f>
        <v>-175</v>
      </c>
      <c r="G21" s="58">
        <f>SUM(E21:F21)</f>
        <v>7299</v>
      </c>
    </row>
    <row r="22" spans="1:7" ht="12.75">
      <c r="A22" s="66"/>
      <c r="B22" s="67"/>
      <c r="C22" s="68">
        <v>3315</v>
      </c>
      <c r="D22" s="73">
        <f>SUM(D23:D23)</f>
        <v>7474</v>
      </c>
      <c r="E22" s="88">
        <v>7474</v>
      </c>
      <c r="F22" s="74">
        <f>SUM(F23:F23)</f>
        <v>-175</v>
      </c>
      <c r="G22" s="69">
        <f>SUM(G23:G23)</f>
        <v>7299</v>
      </c>
    </row>
    <row r="23" spans="1:7" ht="13.5" thickBot="1">
      <c r="A23" s="72"/>
      <c r="B23" s="7"/>
      <c r="C23" s="48" t="s">
        <v>30</v>
      </c>
      <c r="D23" s="75">
        <v>7474</v>
      </c>
      <c r="E23" s="76">
        <v>7474</v>
      </c>
      <c r="F23" s="77">
        <v>-175</v>
      </c>
      <c r="G23" s="78">
        <f>SUM(E23:F23)</f>
        <v>7299</v>
      </c>
    </row>
    <row r="24" spans="1:9" ht="14.25">
      <c r="A24" s="40"/>
      <c r="I24" s="42"/>
    </row>
    <row r="25" spans="1:6" ht="12.75">
      <c r="A25" s="103" t="s">
        <v>20</v>
      </c>
      <c r="B25" s="103"/>
      <c r="C25" s="103"/>
      <c r="D25" s="103"/>
      <c r="E25" s="103"/>
      <c r="F25" s="103"/>
    </row>
    <row r="27" spans="2:5" ht="13.5" thickBot="1">
      <c r="B27"/>
      <c r="C27"/>
      <c r="D27" s="1"/>
      <c r="E27" s="1" t="s">
        <v>13</v>
      </c>
    </row>
    <row r="28" spans="1:9" ht="12.75">
      <c r="A28" s="104" t="s">
        <v>29</v>
      </c>
      <c r="B28" s="105"/>
      <c r="C28" s="106"/>
      <c r="D28" s="79" t="s">
        <v>26</v>
      </c>
      <c r="E28" s="84" t="s">
        <v>5</v>
      </c>
      <c r="F28" s="79" t="s">
        <v>23</v>
      </c>
      <c r="I28" s="41"/>
    </row>
    <row r="29" spans="1:9" ht="12.75">
      <c r="A29" s="107"/>
      <c r="B29" s="108"/>
      <c r="C29" s="109"/>
      <c r="D29" s="13" t="s">
        <v>25</v>
      </c>
      <c r="E29" s="85" t="s">
        <v>21</v>
      </c>
      <c r="F29" s="13" t="s">
        <v>24</v>
      </c>
      <c r="I29" s="41"/>
    </row>
    <row r="30" spans="1:9" ht="13.5" thickBot="1">
      <c r="A30" s="110"/>
      <c r="B30" s="111"/>
      <c r="C30" s="112"/>
      <c r="D30" s="16" t="s">
        <v>28</v>
      </c>
      <c r="E30" s="86" t="s">
        <v>22</v>
      </c>
      <c r="F30" s="80"/>
      <c r="I30" s="41"/>
    </row>
    <row r="31" spans="1:6" ht="13.5" thickBot="1">
      <c r="A31" s="95" t="s">
        <v>18</v>
      </c>
      <c r="B31" s="96"/>
      <c r="C31" s="97"/>
      <c r="D31" s="82">
        <v>411</v>
      </c>
      <c r="E31" s="81">
        <v>-175</v>
      </c>
      <c r="F31" s="87">
        <f>SUM(D31:E31)</f>
        <v>236</v>
      </c>
    </row>
    <row r="36" ht="7.5" customHeight="1"/>
    <row r="37" spans="1:7" s="2" customFormat="1" ht="12.75">
      <c r="A37"/>
      <c r="B37" s="4"/>
      <c r="C37" s="5"/>
      <c r="D37"/>
      <c r="E37"/>
      <c r="F37"/>
      <c r="G37"/>
    </row>
    <row r="38" spans="1:7" s="2" customFormat="1" ht="12.75">
      <c r="A38"/>
      <c r="B38" s="4"/>
      <c r="C38" s="5"/>
      <c r="D38"/>
      <c r="E38"/>
      <c r="F38"/>
      <c r="G38"/>
    </row>
    <row r="39" ht="7.5" customHeight="1"/>
    <row r="40" spans="1:7" s="2" customFormat="1" ht="12.75">
      <c r="A40"/>
      <c r="B40" s="4"/>
      <c r="C40" s="5"/>
      <c r="D40"/>
      <c r="E40"/>
      <c r="F40"/>
      <c r="G40"/>
    </row>
    <row r="46" ht="7.5" customHeight="1"/>
    <row r="47" spans="1:7" s="2" customFormat="1" ht="12.75">
      <c r="A47"/>
      <c r="B47" s="4"/>
      <c r="C47" s="5"/>
      <c r="D47"/>
      <c r="E47"/>
      <c r="F47"/>
      <c r="G47"/>
    </row>
    <row r="49" ht="7.5" customHeight="1" hidden="1" thickBot="1"/>
  </sheetData>
  <mergeCells count="8">
    <mergeCell ref="D7:E7"/>
    <mergeCell ref="D8:D9"/>
    <mergeCell ref="E8:E9"/>
    <mergeCell ref="A31:C31"/>
    <mergeCell ref="D16:G16"/>
    <mergeCell ref="D17:E18"/>
    <mergeCell ref="A25:F25"/>
    <mergeCell ref="A28:C30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chrastova</cp:lastModifiedBy>
  <cp:lastPrinted>2006-01-06T10:07:05Z</cp:lastPrinted>
  <dcterms:created xsi:type="dcterms:W3CDTF">2003-12-02T07:49:59Z</dcterms:created>
  <dcterms:modified xsi:type="dcterms:W3CDTF">2007-03-08T11:31:39Z</dcterms:modified>
  <cp:category/>
  <cp:version/>
  <cp:contentType/>
  <cp:contentStatus/>
</cp:coreProperties>
</file>