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08-2007-42, př. 5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<sst xmlns="http://schemas.openxmlformats.org/spreadsheetml/2006/main" count="39" uniqueCount="26">
  <si>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Havlíčkův Brod</t>
  </si>
  <si>
    <t>Jihlava</t>
  </si>
  <si>
    <t>Pelhřimov</t>
  </si>
  <si>
    <t>Třebíč</t>
  </si>
  <si>
    <t>Žďár nad Sázavou</t>
  </si>
  <si>
    <t>počet obyvatel</t>
  </si>
  <si>
    <t>Okres</t>
  </si>
  <si>
    <t>Kraj Vysočina celkem</t>
  </si>
  <si>
    <t>Jihlava po navýšení kapacity</t>
  </si>
  <si>
    <t>Plánované navýšení kapacity</t>
  </si>
  <si>
    <t>Havlíčkův Brod po navýšení kapacity</t>
  </si>
  <si>
    <t>Pelhřimov po navýšení kapacity</t>
  </si>
  <si>
    <t>Třebíč po navýšení kapacity</t>
  </si>
  <si>
    <t>Žďár nad Sázavou po navýšení kapacity</t>
  </si>
  <si>
    <t>průměr</t>
  </si>
  <si>
    <t>Komentář</t>
  </si>
  <si>
    <t>Uvažované snížení kapacity</t>
  </si>
  <si>
    <t>počty lůžek ÚSP</t>
  </si>
  <si>
    <t>lůžka v ÚSP na 10 000 obyvatel</t>
  </si>
  <si>
    <t>V současné době není v okrese Jihlava žádný ústav sociální péče.</t>
  </si>
  <si>
    <t>Kraj Vysočina celkem po změně kapacity</t>
  </si>
  <si>
    <t xml:space="preserve">80 lůžek z uvedeného počtu je určeno pro uživatele s mentálním postižením. </t>
  </si>
  <si>
    <t>V okrese Třebíč je plánováno snížení kapacity v ÚSP Jinošov o 20 lůžek a v ÚSP Nové Syro-
vice o 10 lůžek. Stávajících 110 lůžek v ÚSP Nové Syrovice je určeno pro chronické alkoholiky a uživatele s duševním onemocněním.</t>
  </si>
  <si>
    <t>ČR celkem</t>
  </si>
  <si>
    <t>RK-08-2007-42, př. 5</t>
  </si>
  <si>
    <t>počet stran: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</si>
</sst>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1" xfId="19" applyNumberFormat="1" applyBorder="1">
      <alignment/>
      <protection/>
    </xf>
    <xf numFmtId="0" fontId="0" fillId="0" borderId="0" xfId="19">
      <alignment/>
      <protection/>
    </xf>
    <xf numFmtId="0" fontId="0" fillId="0" borderId="0" xfId="0" applyAlignment="1">
      <alignment horizontal="justify" vertical="top" wrapText="1"/>
    </xf>
    <xf numFmtId="0" fontId="1" fillId="2" borderId="2" xfId="19" applyFont="1" applyFill="1" applyBorder="1">
      <alignment/>
      <protection/>
    </xf>
    <xf numFmtId="0" fontId="1" fillId="2" borderId="3" xfId="19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19" applyBorder="1" applyAlignment="1">
      <alignment wrapText="1"/>
      <protection/>
    </xf>
    <xf numFmtId="0" fontId="0" fillId="0" borderId="0" xfId="19" applyBorder="1">
      <alignment/>
      <protection/>
    </xf>
    <xf numFmtId="3" fontId="0" fillId="0" borderId="1" xfId="19" applyNumberFormat="1" applyBorder="1" applyAlignment="1">
      <alignment horizontal="right"/>
      <protection/>
    </xf>
    <xf numFmtId="0" fontId="0" fillId="2" borderId="4" xfId="19" applyFont="1" applyFill="1" applyBorder="1" applyAlignment="1">
      <alignment vertical="top" wrapText="1"/>
      <protection/>
    </xf>
    <xf numFmtId="0" fontId="1" fillId="2" borderId="4" xfId="19" applyFont="1" applyFill="1" applyBorder="1">
      <alignment/>
      <protection/>
    </xf>
    <xf numFmtId="0" fontId="1" fillId="2" borderId="5" xfId="19" applyFont="1" applyFill="1" applyBorder="1">
      <alignment/>
      <protection/>
    </xf>
    <xf numFmtId="0" fontId="1" fillId="3" borderId="6" xfId="19" applyFont="1" applyFill="1" applyBorder="1" applyAlignment="1">
      <alignment horizontal="center" wrapText="1"/>
      <protection/>
    </xf>
    <xf numFmtId="0" fontId="0" fillId="3" borderId="0" xfId="19" applyFill="1" applyBorder="1">
      <alignment/>
      <protection/>
    </xf>
    <xf numFmtId="2" fontId="0" fillId="0" borderId="1" xfId="19" applyNumberFormat="1" applyBorder="1" applyAlignment="1">
      <alignment horizontal="right"/>
      <protection/>
    </xf>
    <xf numFmtId="1" fontId="1" fillId="0" borderId="1" xfId="19" applyNumberFormat="1" applyFont="1" applyBorder="1">
      <alignment/>
      <protection/>
    </xf>
    <xf numFmtId="3" fontId="1" fillId="0" borderId="1" xfId="19" applyNumberFormat="1" applyFont="1" applyBorder="1" applyAlignment="1">
      <alignment horizontal="right"/>
      <protection/>
    </xf>
    <xf numFmtId="2" fontId="1" fillId="0" borderId="1" xfId="19" applyNumberFormat="1" applyFont="1" applyBorder="1" applyAlignment="1">
      <alignment horizontal="right"/>
      <protection/>
    </xf>
    <xf numFmtId="1" fontId="1" fillId="0" borderId="7" xfId="19" applyNumberFormat="1" applyFont="1" applyBorder="1">
      <alignment/>
      <protection/>
    </xf>
    <xf numFmtId="3" fontId="1" fillId="0" borderId="7" xfId="19" applyNumberFormat="1" applyFont="1" applyBorder="1" applyAlignment="1">
      <alignment horizontal="right"/>
      <protection/>
    </xf>
    <xf numFmtId="2" fontId="1" fillId="0" borderId="7" xfId="19" applyNumberFormat="1" applyFont="1" applyBorder="1" applyAlignment="1">
      <alignment horizontal="right"/>
      <protection/>
    </xf>
    <xf numFmtId="0" fontId="1" fillId="2" borderId="0" xfId="19" applyFont="1" applyFill="1" applyBorder="1">
      <alignment/>
      <protection/>
    </xf>
    <xf numFmtId="0" fontId="0" fillId="2" borderId="8" xfId="19" applyFont="1" applyFill="1" applyBorder="1" applyAlignment="1">
      <alignment vertical="top" wrapText="1"/>
      <protection/>
    </xf>
    <xf numFmtId="0" fontId="1" fillId="2" borderId="5" xfId="19" applyFont="1" applyFill="1" applyBorder="1">
      <alignment/>
      <protection/>
    </xf>
    <xf numFmtId="3" fontId="1" fillId="2" borderId="7" xfId="19" applyNumberFormat="1" applyFont="1" applyFill="1" applyBorder="1">
      <alignment/>
      <protection/>
    </xf>
    <xf numFmtId="3" fontId="1" fillId="2" borderId="7" xfId="19" applyNumberFormat="1" applyFont="1" applyFill="1" applyBorder="1" applyAlignment="1">
      <alignment horizontal="right"/>
      <protection/>
    </xf>
    <xf numFmtId="2" fontId="1" fillId="2" borderId="9" xfId="19" applyNumberFormat="1" applyFont="1" applyFill="1" applyBorder="1" applyAlignment="1">
      <alignment horizontal="right"/>
      <protection/>
    </xf>
    <xf numFmtId="1" fontId="1" fillId="2" borderId="4" xfId="19" applyNumberFormat="1" applyFont="1" applyFill="1" applyBorder="1" applyAlignment="1">
      <alignment vertical="top" wrapText="1"/>
      <protection/>
    </xf>
    <xf numFmtId="3" fontId="1" fillId="2" borderId="1" xfId="19" applyNumberFormat="1" applyFont="1" applyFill="1" applyBorder="1">
      <alignment/>
      <protection/>
    </xf>
    <xf numFmtId="3" fontId="1" fillId="2" borderId="1" xfId="19" applyNumberFormat="1" applyFont="1" applyFill="1" applyBorder="1" applyAlignment="1">
      <alignment horizontal="right"/>
      <protection/>
    </xf>
    <xf numFmtId="2" fontId="1" fillId="2" borderId="10" xfId="19" applyNumberFormat="1" applyFont="1" applyFill="1" applyBorder="1" applyAlignment="1">
      <alignment horizontal="right"/>
      <protection/>
    </xf>
    <xf numFmtId="0" fontId="1" fillId="2" borderId="11" xfId="19" applyFont="1" applyFill="1" applyBorder="1">
      <alignment/>
      <protection/>
    </xf>
    <xf numFmtId="0" fontId="1" fillId="2" borderId="12" xfId="19" applyFont="1" applyFill="1" applyBorder="1">
      <alignment/>
      <protection/>
    </xf>
    <xf numFmtId="2" fontId="1" fillId="2" borderId="13" xfId="19" applyNumberFormat="1" applyFont="1" applyFill="1" applyBorder="1" applyAlignment="1">
      <alignment horizontal="right"/>
      <protection/>
    </xf>
    <xf numFmtId="1" fontId="0" fillId="0" borderId="14" xfId="19" applyNumberFormat="1" applyFont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1" fontId="0" fillId="0" borderId="1" xfId="19" applyNumberFormat="1" applyFont="1" applyBorder="1" applyAlignment="1">
      <alignment vertical="top" wrapText="1"/>
      <protection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right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="60" workbookViewId="0" topLeftCell="A1">
      <selection activeCell="D2" sqref="D2"/>
    </sheetView>
  </sheetViews>
  <sheetFormatPr defaultColWidth="9.00390625" defaultRowHeight="12.75"/>
  <cols>
    <col min="1" max="1" width="21.125" style="0" customWidth="1"/>
    <col min="2" max="4" width="15.75390625" style="0" customWidth="1"/>
    <col min="5" max="5" width="7.25390625" style="0" customWidth="1"/>
  </cols>
  <sheetData>
    <row r="1" ht="12.75">
      <c r="D1" s="39" t="s">
        <v>24</v>
      </c>
    </row>
    <row r="2" ht="13.5" thickBot="1">
      <c r="D2" s="39" t="s">
        <v>25</v>
      </c>
    </row>
    <row r="3" spans="1:5" ht="39.75" customHeight="1" thickBot="1">
      <c r="A3" s="4" t="s">
        <v>6</v>
      </c>
      <c r="B3" s="5" t="s">
        <v>17</v>
      </c>
      <c r="C3" s="5" t="s">
        <v>5</v>
      </c>
      <c r="D3" s="5" t="s">
        <v>18</v>
      </c>
      <c r="E3" s="13"/>
    </row>
    <row r="4" spans="1:5" ht="12.75">
      <c r="A4" s="12" t="s">
        <v>0</v>
      </c>
      <c r="B4" s="19">
        <v>220</v>
      </c>
      <c r="C4" s="20">
        <v>94906</v>
      </c>
      <c r="D4" s="21">
        <f>+B4/C4*10000</f>
        <v>23.180831559648492</v>
      </c>
      <c r="E4" s="14"/>
    </row>
    <row r="5" spans="1:5" ht="25.5">
      <c r="A5" s="10" t="s">
        <v>9</v>
      </c>
      <c r="B5" s="1">
        <v>0</v>
      </c>
      <c r="C5" s="9"/>
      <c r="D5" s="15"/>
      <c r="E5" s="14"/>
    </row>
    <row r="6" spans="1:5" ht="25.5" customHeight="1">
      <c r="A6" s="10" t="s">
        <v>16</v>
      </c>
      <c r="B6" s="1">
        <v>0</v>
      </c>
      <c r="C6" s="9"/>
      <c r="D6" s="15"/>
      <c r="E6" s="14"/>
    </row>
    <row r="7" spans="1:5" ht="25.5">
      <c r="A7" s="10" t="s">
        <v>10</v>
      </c>
      <c r="B7" s="1">
        <f>+B4+B5-B6</f>
        <v>220</v>
      </c>
      <c r="C7" s="9">
        <v>94906</v>
      </c>
      <c r="D7" s="15">
        <f>+B7/C7*10000</f>
        <v>23.180831559648492</v>
      </c>
      <c r="E7" s="14"/>
    </row>
    <row r="8" spans="1:5" ht="45.75" customHeight="1">
      <c r="A8" s="10" t="s">
        <v>15</v>
      </c>
      <c r="B8" s="37" t="s">
        <v>21</v>
      </c>
      <c r="C8" s="38"/>
      <c r="D8" s="38"/>
      <c r="E8" s="14"/>
    </row>
    <row r="9" spans="1:5" ht="12.75">
      <c r="A9" s="11" t="s">
        <v>1</v>
      </c>
      <c r="B9" s="16">
        <v>0</v>
      </c>
      <c r="C9" s="17">
        <v>108333</v>
      </c>
      <c r="D9" s="18">
        <f>+B9/C9*10000</f>
        <v>0</v>
      </c>
      <c r="E9" s="14"/>
    </row>
    <row r="10" spans="1:5" ht="25.5">
      <c r="A10" s="10" t="s">
        <v>9</v>
      </c>
      <c r="B10" s="1">
        <v>0</v>
      </c>
      <c r="C10" s="9"/>
      <c r="D10" s="15"/>
      <c r="E10" s="14"/>
    </row>
    <row r="11" spans="1:5" ht="25.5">
      <c r="A11" s="10" t="s">
        <v>16</v>
      </c>
      <c r="B11" s="1">
        <v>0</v>
      </c>
      <c r="C11" s="9"/>
      <c r="D11" s="15"/>
      <c r="E11" s="14"/>
    </row>
    <row r="12" spans="1:5" ht="25.5">
      <c r="A12" s="10" t="s">
        <v>8</v>
      </c>
      <c r="B12" s="1">
        <f>+B9+B10-B11</f>
        <v>0</v>
      </c>
      <c r="C12" s="9">
        <v>108333</v>
      </c>
      <c r="D12" s="15">
        <f>+B12/C12*10000</f>
        <v>0</v>
      </c>
      <c r="E12" s="14"/>
    </row>
    <row r="13" spans="1:5" ht="45.75" customHeight="1">
      <c r="A13" s="10" t="s">
        <v>15</v>
      </c>
      <c r="B13" s="37" t="s">
        <v>19</v>
      </c>
      <c r="C13" s="38"/>
      <c r="D13" s="38"/>
      <c r="E13" s="14"/>
    </row>
    <row r="14" spans="1:5" ht="12.75">
      <c r="A14" s="11" t="s">
        <v>2</v>
      </c>
      <c r="B14" s="16">
        <v>331</v>
      </c>
      <c r="C14" s="17">
        <v>72531</v>
      </c>
      <c r="D14" s="18">
        <f>+B14/C14*10000</f>
        <v>45.63565923536143</v>
      </c>
      <c r="E14" s="14"/>
    </row>
    <row r="15" spans="1:5" ht="25.5">
      <c r="A15" s="10" t="s">
        <v>9</v>
      </c>
      <c r="B15" s="1">
        <v>0</v>
      </c>
      <c r="C15" s="9"/>
      <c r="D15" s="15"/>
      <c r="E15" s="14"/>
    </row>
    <row r="16" spans="1:5" ht="25.5">
      <c r="A16" s="10" t="s">
        <v>16</v>
      </c>
      <c r="B16" s="1">
        <v>0</v>
      </c>
      <c r="C16" s="9"/>
      <c r="D16" s="15"/>
      <c r="E16" s="14"/>
    </row>
    <row r="17" spans="1:5" ht="25.5">
      <c r="A17" s="10" t="s">
        <v>11</v>
      </c>
      <c r="B17" s="1">
        <f>+B14+B15-B16</f>
        <v>331</v>
      </c>
      <c r="C17" s="9">
        <v>72531</v>
      </c>
      <c r="D17" s="15">
        <f>+B17/C17*10000</f>
        <v>45.63565923536143</v>
      </c>
      <c r="E17" s="14"/>
    </row>
    <row r="18" spans="1:5" ht="45.75" customHeight="1">
      <c r="A18" s="10" t="s">
        <v>15</v>
      </c>
      <c r="B18" s="37"/>
      <c r="C18" s="38"/>
      <c r="D18" s="38"/>
      <c r="E18" s="14"/>
    </row>
    <row r="19" spans="1:5" ht="12.75">
      <c r="A19" s="11" t="s">
        <v>3</v>
      </c>
      <c r="B19" s="16">
        <v>200</v>
      </c>
      <c r="C19" s="17">
        <v>116855</v>
      </c>
      <c r="D19" s="18">
        <f>+B19/C19*10000</f>
        <v>17.115228274357108</v>
      </c>
      <c r="E19" s="14"/>
    </row>
    <row r="20" spans="1:5" ht="25.5">
      <c r="A20" s="10" t="s">
        <v>9</v>
      </c>
      <c r="B20" s="1">
        <v>0</v>
      </c>
      <c r="C20" s="9"/>
      <c r="D20" s="15"/>
      <c r="E20" s="14"/>
    </row>
    <row r="21" spans="1:5" ht="25.5" customHeight="1">
      <c r="A21" s="10" t="s">
        <v>16</v>
      </c>
      <c r="B21" s="1">
        <v>30</v>
      </c>
      <c r="C21" s="9"/>
      <c r="D21" s="15"/>
      <c r="E21" s="14"/>
    </row>
    <row r="22" spans="1:5" ht="25.5">
      <c r="A22" s="10" t="s">
        <v>12</v>
      </c>
      <c r="B22" s="1">
        <f>+B19+B20-B21</f>
        <v>170</v>
      </c>
      <c r="C22" s="9">
        <v>116855</v>
      </c>
      <c r="D22" s="15">
        <f>+B22/C22*10000</f>
        <v>14.547944033203542</v>
      </c>
      <c r="E22" s="14"/>
    </row>
    <row r="23" spans="1:5" ht="64.5" customHeight="1">
      <c r="A23" s="10" t="s">
        <v>15</v>
      </c>
      <c r="B23" s="37" t="s">
        <v>22</v>
      </c>
      <c r="C23" s="38"/>
      <c r="D23" s="38"/>
      <c r="E23" s="14"/>
    </row>
    <row r="24" spans="1:5" ht="12.75">
      <c r="A24" s="11" t="s">
        <v>4</v>
      </c>
      <c r="B24" s="16">
        <v>152</v>
      </c>
      <c r="C24" s="17">
        <v>124886</v>
      </c>
      <c r="D24" s="18">
        <f>+B24/C24*10000</f>
        <v>12.171100043239436</v>
      </c>
      <c r="E24" s="14"/>
    </row>
    <row r="25" spans="1:5" ht="25.5">
      <c r="A25" s="10" t="s">
        <v>9</v>
      </c>
      <c r="B25" s="1">
        <v>0</v>
      </c>
      <c r="C25" s="9"/>
      <c r="D25" s="15"/>
      <c r="E25" s="14"/>
    </row>
    <row r="26" spans="1:5" ht="25.5" customHeight="1">
      <c r="A26" s="10" t="s">
        <v>16</v>
      </c>
      <c r="B26" s="1">
        <v>0</v>
      </c>
      <c r="C26" s="9"/>
      <c r="D26" s="15"/>
      <c r="E26" s="14"/>
    </row>
    <row r="27" spans="1:5" ht="25.5">
      <c r="A27" s="10" t="s">
        <v>13</v>
      </c>
      <c r="B27" s="1">
        <f>+B24+B25-B26</f>
        <v>152</v>
      </c>
      <c r="C27" s="9">
        <v>124886</v>
      </c>
      <c r="D27" s="15">
        <f>+B27/C27*10000</f>
        <v>12.171100043239436</v>
      </c>
      <c r="E27" s="14"/>
    </row>
    <row r="28" spans="1:5" ht="45.75" customHeight="1" thickBot="1">
      <c r="A28" s="23" t="s">
        <v>15</v>
      </c>
      <c r="B28" s="35"/>
      <c r="C28" s="36"/>
      <c r="D28" s="36"/>
      <c r="E28" s="14"/>
    </row>
    <row r="29" spans="1:5" ht="12.75">
      <c r="A29" s="24" t="s">
        <v>7</v>
      </c>
      <c r="B29" s="25">
        <f>+B4+B9+B14+B19+B24</f>
        <v>903</v>
      </c>
      <c r="C29" s="26">
        <f>+C4+C9+C14+C19+C24</f>
        <v>517511</v>
      </c>
      <c r="D29" s="27">
        <f>+B29/C29*10000</f>
        <v>17.44890446773112</v>
      </c>
      <c r="E29" s="22" t="s">
        <v>14</v>
      </c>
    </row>
    <row r="30" spans="1:5" ht="25.5">
      <c r="A30" s="28" t="s">
        <v>20</v>
      </c>
      <c r="B30" s="29">
        <f>+B7+B12+B17+B22+B27</f>
        <v>873</v>
      </c>
      <c r="C30" s="30">
        <f>+C7+C12+C17+C22+C27</f>
        <v>517511</v>
      </c>
      <c r="D30" s="31">
        <f>+B30/C30*10000</f>
        <v>16.86920664488291</v>
      </c>
      <c r="E30" s="22" t="s">
        <v>14</v>
      </c>
    </row>
    <row r="31" spans="1:5" ht="13.5" thickBot="1">
      <c r="A31" s="32" t="s">
        <v>23</v>
      </c>
      <c r="B31" s="33">
        <v>17234</v>
      </c>
      <c r="C31" s="33">
        <v>10251079</v>
      </c>
      <c r="D31" s="34">
        <f>+B31/C31*10000</f>
        <v>16.811888777756955</v>
      </c>
      <c r="E31" s="2"/>
    </row>
    <row r="32" spans="1:5" ht="12.75">
      <c r="A32" s="6"/>
      <c r="B32" s="7"/>
      <c r="C32" s="7"/>
      <c r="D32" s="7"/>
      <c r="E32" s="2"/>
    </row>
    <row r="33" spans="1:5" ht="12.75">
      <c r="A33" s="7"/>
      <c r="B33" s="8"/>
      <c r="C33" s="8"/>
      <c r="D33" s="8"/>
      <c r="E33" s="2"/>
    </row>
    <row r="34" spans="1:4" ht="12.75">
      <c r="A34" s="6"/>
      <c r="B34" s="6"/>
      <c r="C34" s="6"/>
      <c r="D34" s="6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</sheetData>
  <mergeCells count="5">
    <mergeCell ref="B28:D28"/>
    <mergeCell ref="B8:D8"/>
    <mergeCell ref="B13:D13"/>
    <mergeCell ref="B18:D18"/>
    <mergeCell ref="B23:D23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danova</dc:creator>
  <cp:keywords/>
  <dc:description/>
  <cp:lastModifiedBy>chrastova</cp:lastModifiedBy>
  <cp:lastPrinted>2007-02-16T06:48:14Z</cp:lastPrinted>
  <dcterms:created xsi:type="dcterms:W3CDTF">2004-12-29T10:21:43Z</dcterms:created>
  <dcterms:modified xsi:type="dcterms:W3CDTF">2007-02-16T06:50:44Z</dcterms:modified>
  <cp:category/>
  <cp:version/>
  <cp:contentType/>
  <cp:contentStatus/>
</cp:coreProperties>
</file>