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<sst xmlns="http://schemas.openxmlformats.org/spreadsheetml/2006/main" count="152" uniqueCount="80">
  <si>
    <t>Kódové označení</t>
  </si>
  <si>
    <t>Název vozidla</t>
  </si>
  <si>
    <t>SPZ</t>
  </si>
  <si>
    <t>Pořizovací cena</t>
  </si>
  <si>
    <t>Rok výroby</t>
  </si>
  <si>
    <t>SUS151</t>
  </si>
  <si>
    <t>Finišer Vogele super</t>
  </si>
  <si>
    <t>bez SPZ</t>
  </si>
  <si>
    <t>ZRUST přívěs plošina</t>
  </si>
  <si>
    <t>1J08076</t>
  </si>
  <si>
    <t>VENIERI nakladač</t>
  </si>
  <si>
    <t>J011226</t>
  </si>
  <si>
    <t>J011227</t>
  </si>
  <si>
    <t>J000266</t>
  </si>
  <si>
    <t xml:space="preserve">Traktor Zetor </t>
  </si>
  <si>
    <t>JOO0221</t>
  </si>
  <si>
    <t>927.693 Kč</t>
  </si>
  <si>
    <t>JOO0242</t>
  </si>
  <si>
    <t>JOO0241</t>
  </si>
  <si>
    <t>Paragan přívěs</t>
  </si>
  <si>
    <t>1J07496</t>
  </si>
  <si>
    <t>180.682 Kč</t>
  </si>
  <si>
    <t>1J40802</t>
  </si>
  <si>
    <t>180.633 Kč</t>
  </si>
  <si>
    <t>Paus prac. stroj</t>
  </si>
  <si>
    <t>JOO0074</t>
  </si>
  <si>
    <t>2.304.580 Kč</t>
  </si>
  <si>
    <t>Jihlava</t>
  </si>
  <si>
    <t>SUS152</t>
  </si>
  <si>
    <t>Traktor Proxima</t>
  </si>
  <si>
    <t>JOO0443</t>
  </si>
  <si>
    <t>1J93224</t>
  </si>
  <si>
    <t>179.571 Kč</t>
  </si>
  <si>
    <t>1J93225</t>
  </si>
  <si>
    <t>1J93226</t>
  </si>
  <si>
    <t>1J93227</t>
  </si>
  <si>
    <t>Paus, Rl 852 TSL</t>
  </si>
  <si>
    <t>JOO0334</t>
  </si>
  <si>
    <t>Zetor Super</t>
  </si>
  <si>
    <t>JI6863</t>
  </si>
  <si>
    <t>Zetor 6321 Super</t>
  </si>
  <si>
    <t>JI6791</t>
  </si>
  <si>
    <t>Pelhřimov</t>
  </si>
  <si>
    <t>SUS153</t>
  </si>
  <si>
    <t>Zetor Proxima</t>
  </si>
  <si>
    <t>JOO2220</t>
  </si>
  <si>
    <t>rypadlo - prac. stroj</t>
  </si>
  <si>
    <t>JOO2131</t>
  </si>
  <si>
    <t>Zetor Forterra</t>
  </si>
  <si>
    <t>J00 2090</t>
  </si>
  <si>
    <t>1.433.593 Kč</t>
  </si>
  <si>
    <t>vibrační válec RD 11AEC</t>
  </si>
  <si>
    <t>435.481 Kč</t>
  </si>
  <si>
    <t>Třebíč</t>
  </si>
  <si>
    <t>SUS154</t>
  </si>
  <si>
    <t>Traktor kolový</t>
  </si>
  <si>
    <t>J014596</t>
  </si>
  <si>
    <t xml:space="preserve">PAUS Kobit RL </t>
  </si>
  <si>
    <t>J014573</t>
  </si>
  <si>
    <t>Agados nákl. Přívěs</t>
  </si>
  <si>
    <t>1J68820</t>
  </si>
  <si>
    <t>J01 4572</t>
  </si>
  <si>
    <t>PARAGAN, Kobit</t>
  </si>
  <si>
    <t>1J3 7488</t>
  </si>
  <si>
    <t>J01 4571</t>
  </si>
  <si>
    <t xml:space="preserve">Přívěs speciál APS </t>
  </si>
  <si>
    <t>1J0 4170</t>
  </si>
  <si>
    <t>SUS155</t>
  </si>
  <si>
    <t>Zetor Fronterra</t>
  </si>
  <si>
    <t>JOO1203</t>
  </si>
  <si>
    <t>JOO1202</t>
  </si>
  <si>
    <t>Soupis strojů a vozidel navržených k vyjmutí z předmětu havarijního pojištění</t>
  </si>
  <si>
    <t>Roční pojistné</t>
  </si>
  <si>
    <t>SUM</t>
  </si>
  <si>
    <t>ÚHRN</t>
  </si>
  <si>
    <t>Havlíčkův Brod</t>
  </si>
  <si>
    <t>Provoz KSÚS</t>
  </si>
  <si>
    <t>Žďár nad Sázavou</t>
  </si>
  <si>
    <t>počet stran: 1</t>
  </si>
  <si>
    <t>RK-06-2007-29,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</si>
</sst>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6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4" fontId="2" fillId="0" borderId="1" xfId="18" applyFont="1" applyBorder="1" applyAlignment="1">
      <alignment horizontal="center"/>
    </xf>
    <xf numFmtId="44" fontId="1" fillId="0" borderId="0" xfId="18" applyFont="1" applyAlignment="1">
      <alignment/>
    </xf>
    <xf numFmtId="44" fontId="2" fillId="0" borderId="0" xfId="18" applyFont="1" applyAlignment="1">
      <alignment/>
    </xf>
    <xf numFmtId="44" fontId="2" fillId="0" borderId="1" xfId="18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44" fontId="1" fillId="0" borderId="3" xfId="18" applyFont="1" applyBorder="1" applyAlignment="1">
      <alignment/>
    </xf>
    <xf numFmtId="44" fontId="1" fillId="0" borderId="4" xfId="18" applyFont="1" applyBorder="1" applyAlignment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D4" sqref="D4"/>
    </sheetView>
  </sheetViews>
  <sheetFormatPr defaultColWidth="9.140625" defaultRowHeight="12.75"/>
  <cols>
    <col min="1" max="1" width="9.140625" style="2" customWidth="1"/>
    <col min="2" max="2" width="10.57421875" style="2" customWidth="1"/>
    <col min="3" max="3" width="20.140625" style="2" customWidth="1"/>
    <col min="4" max="4" width="11.00390625" style="2" customWidth="1"/>
    <col min="5" max="5" width="19.421875" style="2" customWidth="1"/>
    <col min="6" max="6" width="9.140625" style="2" customWidth="1"/>
    <col min="7" max="7" width="15.8515625" style="2" customWidth="1"/>
    <col min="8" max="16384" width="9.140625" style="2" customWidth="1"/>
  </cols>
  <sheetData>
    <row r="1" ht="15">
      <c r="G1" s="16" t="s">
        <v>79</v>
      </c>
    </row>
    <row r="2" ht="15">
      <c r="G2" s="21" t="s">
        <v>78</v>
      </c>
    </row>
    <row r="3" ht="15">
      <c r="A3" s="1" t="s">
        <v>71</v>
      </c>
    </row>
    <row r="5" spans="1:7" s="14" customFormat="1" ht="30">
      <c r="A5" s="12" t="s">
        <v>76</v>
      </c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3" t="s">
        <v>72</v>
      </c>
    </row>
    <row r="6" spans="1:7" ht="15">
      <c r="A6" s="1" t="s">
        <v>75</v>
      </c>
      <c r="F6" s="3"/>
      <c r="G6" s="4"/>
    </row>
    <row r="7" spans="1:7" ht="14.25">
      <c r="A7" s="5">
        <v>1</v>
      </c>
      <c r="B7" s="5" t="s">
        <v>5</v>
      </c>
      <c r="C7" s="5" t="s">
        <v>6</v>
      </c>
      <c r="D7" s="5" t="s">
        <v>7</v>
      </c>
      <c r="E7" s="6">
        <v>2520000</v>
      </c>
      <c r="F7" s="7">
        <v>2006</v>
      </c>
      <c r="G7" s="8">
        <v>36515</v>
      </c>
    </row>
    <row r="8" spans="1:7" ht="14.25">
      <c r="A8" s="5">
        <v>2</v>
      </c>
      <c r="B8" s="5" t="s">
        <v>5</v>
      </c>
      <c r="C8" s="5" t="s">
        <v>8</v>
      </c>
      <c r="D8" s="5" t="s">
        <v>9</v>
      </c>
      <c r="E8" s="6">
        <v>383775</v>
      </c>
      <c r="F8" s="7">
        <v>2006</v>
      </c>
      <c r="G8" s="8">
        <v>2418</v>
      </c>
    </row>
    <row r="9" spans="1:7" ht="14.25">
      <c r="A9" s="5">
        <v>3</v>
      </c>
      <c r="B9" s="5" t="s">
        <v>5</v>
      </c>
      <c r="C9" s="5" t="s">
        <v>10</v>
      </c>
      <c r="D9" s="5" t="s">
        <v>11</v>
      </c>
      <c r="E9" s="6">
        <v>2200429</v>
      </c>
      <c r="F9" s="7">
        <v>2006</v>
      </c>
      <c r="G9" s="8">
        <v>31884</v>
      </c>
    </row>
    <row r="10" spans="1:7" ht="14.25">
      <c r="A10" s="5">
        <v>4</v>
      </c>
      <c r="B10" s="5" t="s">
        <v>5</v>
      </c>
      <c r="C10" s="5" t="s">
        <v>10</v>
      </c>
      <c r="D10" s="5" t="s">
        <v>12</v>
      </c>
      <c r="E10" s="6">
        <v>2200429</v>
      </c>
      <c r="F10" s="7">
        <v>2006</v>
      </c>
      <c r="G10" s="8">
        <v>31884</v>
      </c>
    </row>
    <row r="11" spans="1:7" ht="14.25">
      <c r="A11" s="5">
        <v>5</v>
      </c>
      <c r="B11" s="5" t="s">
        <v>5</v>
      </c>
      <c r="C11" s="5" t="s">
        <v>10</v>
      </c>
      <c r="D11" s="5" t="s">
        <v>13</v>
      </c>
      <c r="E11" s="6">
        <v>2360646</v>
      </c>
      <c r="F11" s="7">
        <v>2006</v>
      </c>
      <c r="G11" s="8">
        <v>34206</v>
      </c>
    </row>
    <row r="12" spans="1:7" ht="14.25">
      <c r="A12" s="5">
        <v>6</v>
      </c>
      <c r="B12" s="5" t="s">
        <v>5</v>
      </c>
      <c r="C12" s="5" t="s">
        <v>14</v>
      </c>
      <c r="D12" s="5" t="s">
        <v>15</v>
      </c>
      <c r="E12" s="6" t="s">
        <v>16</v>
      </c>
      <c r="F12" s="7">
        <v>2004</v>
      </c>
      <c r="G12" s="8">
        <v>2338</v>
      </c>
    </row>
    <row r="13" spans="1:7" ht="14.25">
      <c r="A13" s="5">
        <v>7</v>
      </c>
      <c r="B13" s="5" t="s">
        <v>5</v>
      </c>
      <c r="C13" s="5" t="s">
        <v>14</v>
      </c>
      <c r="D13" s="5" t="s">
        <v>17</v>
      </c>
      <c r="E13" s="6" t="s">
        <v>16</v>
      </c>
      <c r="F13" s="7">
        <v>2004</v>
      </c>
      <c r="G13" s="8">
        <v>2338</v>
      </c>
    </row>
    <row r="14" spans="1:7" ht="14.25">
      <c r="A14" s="5">
        <v>8</v>
      </c>
      <c r="B14" s="5" t="s">
        <v>5</v>
      </c>
      <c r="C14" s="5" t="s">
        <v>14</v>
      </c>
      <c r="D14" s="5" t="s">
        <v>18</v>
      </c>
      <c r="E14" s="6" t="s">
        <v>16</v>
      </c>
      <c r="F14" s="7">
        <v>2004</v>
      </c>
      <c r="G14" s="8">
        <v>2338</v>
      </c>
    </row>
    <row r="15" spans="1:7" ht="14.25">
      <c r="A15" s="5">
        <v>9</v>
      </c>
      <c r="B15" s="5" t="s">
        <v>5</v>
      </c>
      <c r="C15" s="5" t="s">
        <v>19</v>
      </c>
      <c r="D15" s="5" t="s">
        <v>20</v>
      </c>
      <c r="E15" s="6" t="s">
        <v>21</v>
      </c>
      <c r="F15" s="7">
        <v>2003</v>
      </c>
      <c r="G15" s="8">
        <v>1138</v>
      </c>
    </row>
    <row r="16" spans="1:7" ht="14.25">
      <c r="A16" s="5">
        <v>10</v>
      </c>
      <c r="B16" s="5" t="s">
        <v>5</v>
      </c>
      <c r="C16" s="5" t="s">
        <v>19</v>
      </c>
      <c r="D16" s="5" t="s">
        <v>22</v>
      </c>
      <c r="E16" s="6" t="s">
        <v>23</v>
      </c>
      <c r="F16" s="7">
        <v>2003</v>
      </c>
      <c r="G16" s="8">
        <v>1138</v>
      </c>
    </row>
    <row r="17" spans="1:7" ht="14.25">
      <c r="A17" s="5">
        <v>11</v>
      </c>
      <c r="B17" s="5" t="s">
        <v>5</v>
      </c>
      <c r="C17" s="5" t="s">
        <v>24</v>
      </c>
      <c r="D17" s="5" t="s">
        <v>25</v>
      </c>
      <c r="E17" s="6" t="s">
        <v>26</v>
      </c>
      <c r="F17" s="7">
        <v>2003</v>
      </c>
      <c r="G17" s="8">
        <v>15971</v>
      </c>
    </row>
    <row r="18" spans="3:7" ht="15">
      <c r="C18" s="1" t="s">
        <v>73</v>
      </c>
      <c r="D18" s="1"/>
      <c r="E18" s="15">
        <f>SUM(E7:E17)</f>
        <v>9665279</v>
      </c>
      <c r="F18" s="16"/>
      <c r="G18" s="9">
        <f>SUM(G7:G17)</f>
        <v>162168</v>
      </c>
    </row>
    <row r="19" spans="1:7" ht="15">
      <c r="A19" s="1" t="s">
        <v>27</v>
      </c>
      <c r="F19" s="3"/>
      <c r="G19" s="10"/>
    </row>
    <row r="20" spans="1:7" ht="14.25">
      <c r="A20" s="5">
        <v>1</v>
      </c>
      <c r="B20" s="5" t="s">
        <v>28</v>
      </c>
      <c r="C20" s="5" t="s">
        <v>29</v>
      </c>
      <c r="D20" s="5" t="s">
        <v>30</v>
      </c>
      <c r="E20" s="6">
        <v>938434</v>
      </c>
      <c r="F20" s="7">
        <v>2004</v>
      </c>
      <c r="G20" s="11">
        <v>2365</v>
      </c>
    </row>
    <row r="21" spans="1:7" ht="14.25">
      <c r="A21" s="5">
        <v>2</v>
      </c>
      <c r="B21" s="5" t="s">
        <v>28</v>
      </c>
      <c r="C21" s="5" t="s">
        <v>19</v>
      </c>
      <c r="D21" s="5" t="s">
        <v>31</v>
      </c>
      <c r="E21" s="6" t="s">
        <v>32</v>
      </c>
      <c r="F21" s="7">
        <v>2004</v>
      </c>
      <c r="G21" s="11">
        <v>1131</v>
      </c>
    </row>
    <row r="22" spans="1:7" ht="14.25">
      <c r="A22" s="5">
        <v>3</v>
      </c>
      <c r="B22" s="5" t="s">
        <v>28</v>
      </c>
      <c r="C22" s="5" t="s">
        <v>19</v>
      </c>
      <c r="D22" s="5" t="s">
        <v>33</v>
      </c>
      <c r="E22" s="6" t="s">
        <v>32</v>
      </c>
      <c r="F22" s="7">
        <v>2004</v>
      </c>
      <c r="G22" s="11">
        <v>1131</v>
      </c>
    </row>
    <row r="23" spans="1:7" ht="14.25">
      <c r="A23" s="5">
        <v>4</v>
      </c>
      <c r="B23" s="5" t="s">
        <v>28</v>
      </c>
      <c r="C23" s="5" t="s">
        <v>19</v>
      </c>
      <c r="D23" s="5" t="s">
        <v>31</v>
      </c>
      <c r="E23" s="6" t="s">
        <v>32</v>
      </c>
      <c r="F23" s="7">
        <v>2004</v>
      </c>
      <c r="G23" s="11">
        <v>1131</v>
      </c>
    </row>
    <row r="24" spans="1:7" ht="14.25">
      <c r="A24" s="5">
        <v>5</v>
      </c>
      <c r="B24" s="5" t="s">
        <v>28</v>
      </c>
      <c r="C24" s="5" t="s">
        <v>19</v>
      </c>
      <c r="D24" s="5" t="s">
        <v>31</v>
      </c>
      <c r="E24" s="6" t="s">
        <v>32</v>
      </c>
      <c r="F24" s="7">
        <v>2004</v>
      </c>
      <c r="G24" s="11">
        <v>1131</v>
      </c>
    </row>
    <row r="25" spans="1:7" ht="14.25">
      <c r="A25" s="5">
        <v>6</v>
      </c>
      <c r="B25" s="5" t="s">
        <v>28</v>
      </c>
      <c r="C25" s="5" t="s">
        <v>19</v>
      </c>
      <c r="D25" s="5" t="s">
        <v>31</v>
      </c>
      <c r="E25" s="6" t="s">
        <v>32</v>
      </c>
      <c r="F25" s="7">
        <v>2004</v>
      </c>
      <c r="G25" s="11">
        <v>1131</v>
      </c>
    </row>
    <row r="26" spans="1:7" ht="14.25">
      <c r="A26" s="5">
        <v>7</v>
      </c>
      <c r="B26" s="5" t="s">
        <v>28</v>
      </c>
      <c r="C26" s="5" t="s">
        <v>19</v>
      </c>
      <c r="D26" s="5" t="s">
        <v>31</v>
      </c>
      <c r="E26" s="6" t="s">
        <v>32</v>
      </c>
      <c r="F26" s="7">
        <v>2004</v>
      </c>
      <c r="G26" s="11">
        <v>1131</v>
      </c>
    </row>
    <row r="27" spans="1:7" ht="14.25">
      <c r="A27" s="5">
        <v>8</v>
      </c>
      <c r="B27" s="5" t="s">
        <v>28</v>
      </c>
      <c r="C27" s="5" t="s">
        <v>19</v>
      </c>
      <c r="D27" s="5" t="s">
        <v>31</v>
      </c>
      <c r="E27" s="6" t="s">
        <v>32</v>
      </c>
      <c r="F27" s="7">
        <v>2004</v>
      </c>
      <c r="G27" s="11">
        <v>1131</v>
      </c>
    </row>
    <row r="28" spans="1:7" ht="14.25">
      <c r="A28" s="5">
        <v>9</v>
      </c>
      <c r="B28" s="5" t="s">
        <v>28</v>
      </c>
      <c r="C28" s="5" t="s">
        <v>19</v>
      </c>
      <c r="D28" s="5" t="s">
        <v>34</v>
      </c>
      <c r="E28" s="6" t="s">
        <v>32</v>
      </c>
      <c r="F28" s="7">
        <v>2004</v>
      </c>
      <c r="G28" s="11">
        <v>1131</v>
      </c>
    </row>
    <row r="29" spans="1:7" ht="14.25">
      <c r="A29" s="5">
        <v>10</v>
      </c>
      <c r="B29" s="5" t="s">
        <v>28</v>
      </c>
      <c r="C29" s="5" t="s">
        <v>19</v>
      </c>
      <c r="D29" s="5" t="s">
        <v>35</v>
      </c>
      <c r="E29" s="6" t="s">
        <v>32</v>
      </c>
      <c r="F29" s="7">
        <v>2004</v>
      </c>
      <c r="G29" s="11">
        <v>1131</v>
      </c>
    </row>
    <row r="30" spans="1:7" ht="14.25">
      <c r="A30" s="5">
        <v>11</v>
      </c>
      <c r="B30" s="5" t="s">
        <v>28</v>
      </c>
      <c r="C30" s="5" t="s">
        <v>36</v>
      </c>
      <c r="D30" s="5" t="s">
        <v>37</v>
      </c>
      <c r="E30" s="6">
        <v>2304580</v>
      </c>
      <c r="F30" s="7">
        <v>2003</v>
      </c>
      <c r="G30" s="11">
        <v>33393</v>
      </c>
    </row>
    <row r="31" spans="1:7" ht="14.25">
      <c r="A31" s="5">
        <v>12</v>
      </c>
      <c r="B31" s="5" t="s">
        <v>28</v>
      </c>
      <c r="C31" s="5" t="s">
        <v>38</v>
      </c>
      <c r="D31" s="5" t="s">
        <v>39</v>
      </c>
      <c r="E31" s="6">
        <v>750966</v>
      </c>
      <c r="F31" s="7">
        <v>2002</v>
      </c>
      <c r="G31" s="11">
        <v>1892</v>
      </c>
    </row>
    <row r="32" spans="1:7" ht="14.25">
      <c r="A32" s="5">
        <v>13</v>
      </c>
      <c r="B32" s="5" t="s">
        <v>28</v>
      </c>
      <c r="C32" s="5" t="s">
        <v>36</v>
      </c>
      <c r="D32" s="5" t="s">
        <v>7</v>
      </c>
      <c r="E32" s="6">
        <v>2232600</v>
      </c>
      <c r="F32" s="7">
        <v>2002</v>
      </c>
      <c r="G32" s="11">
        <v>32350</v>
      </c>
    </row>
    <row r="33" spans="1:7" ht="14.25">
      <c r="A33" s="5">
        <v>14</v>
      </c>
      <c r="B33" s="5" t="s">
        <v>28</v>
      </c>
      <c r="C33" s="5" t="s">
        <v>40</v>
      </c>
      <c r="D33" s="5" t="s">
        <v>41</v>
      </c>
      <c r="E33" s="6">
        <v>746884</v>
      </c>
      <c r="F33" s="7">
        <v>2001</v>
      </c>
      <c r="G33" s="11">
        <v>1713</v>
      </c>
    </row>
    <row r="34" spans="3:7" ht="15">
      <c r="C34" s="1" t="s">
        <v>73</v>
      </c>
      <c r="D34" s="1"/>
      <c r="E34" s="15">
        <f>SUM(E20:E33)</f>
        <v>6973464</v>
      </c>
      <c r="F34" s="16"/>
      <c r="G34" s="9">
        <f>SUM(G20:G33)</f>
        <v>81892</v>
      </c>
    </row>
    <row r="35" spans="1:7" ht="15">
      <c r="A35" s="1" t="s">
        <v>42</v>
      </c>
      <c r="F35" s="3"/>
      <c r="G35" s="10"/>
    </row>
    <row r="36" spans="1:7" ht="14.25">
      <c r="A36" s="5">
        <v>1</v>
      </c>
      <c r="B36" s="5" t="s">
        <v>43</v>
      </c>
      <c r="C36" s="5" t="s">
        <v>44</v>
      </c>
      <c r="D36" s="5" t="s">
        <v>45</v>
      </c>
      <c r="E36" s="6">
        <v>1071000</v>
      </c>
      <c r="F36" s="7">
        <v>2006</v>
      </c>
      <c r="G36" s="11">
        <v>4723</v>
      </c>
    </row>
    <row r="37" spans="1:7" ht="14.25">
      <c r="A37" s="5">
        <v>2</v>
      </c>
      <c r="B37" s="5" t="s">
        <v>43</v>
      </c>
      <c r="C37" s="5" t="s">
        <v>46</v>
      </c>
      <c r="D37" s="5" t="s">
        <v>47</v>
      </c>
      <c r="E37" s="6">
        <v>1890910</v>
      </c>
      <c r="F37" s="7">
        <v>2006</v>
      </c>
      <c r="G37" s="11">
        <v>27399</v>
      </c>
    </row>
    <row r="38" spans="1:7" ht="14.25">
      <c r="A38" s="5">
        <v>3</v>
      </c>
      <c r="B38" s="5" t="s">
        <v>43</v>
      </c>
      <c r="C38" s="5" t="s">
        <v>48</v>
      </c>
      <c r="D38" s="5" t="s">
        <v>49</v>
      </c>
      <c r="E38" s="7" t="s">
        <v>50</v>
      </c>
      <c r="F38" s="7">
        <v>2005</v>
      </c>
      <c r="G38" s="11">
        <v>6322</v>
      </c>
    </row>
    <row r="39" spans="1:7" ht="14.25">
      <c r="A39" s="5">
        <v>4</v>
      </c>
      <c r="B39" s="5" t="s">
        <v>43</v>
      </c>
      <c r="C39" s="5" t="s">
        <v>51</v>
      </c>
      <c r="D39" s="5" t="s">
        <v>7</v>
      </c>
      <c r="E39" s="7" t="s">
        <v>52</v>
      </c>
      <c r="F39" s="7">
        <v>2005</v>
      </c>
      <c r="G39" s="11">
        <v>6310</v>
      </c>
    </row>
    <row r="40" spans="3:7" ht="15">
      <c r="C40" s="1" t="s">
        <v>73</v>
      </c>
      <c r="D40" s="1"/>
      <c r="E40" s="15">
        <f>SUM(E36:E39)</f>
        <v>2961910</v>
      </c>
      <c r="F40" s="16"/>
      <c r="G40" s="9">
        <f>SUM(G36:G39)</f>
        <v>44754</v>
      </c>
    </row>
    <row r="41" spans="1:7" ht="15">
      <c r="A41" s="1" t="s">
        <v>53</v>
      </c>
      <c r="F41" s="3"/>
      <c r="G41" s="10"/>
    </row>
    <row r="42" spans="1:7" ht="14.25">
      <c r="A42" s="5">
        <v>1</v>
      </c>
      <c r="B42" s="5" t="s">
        <v>54</v>
      </c>
      <c r="C42" s="5" t="s">
        <v>55</v>
      </c>
      <c r="D42" s="5" t="s">
        <v>56</v>
      </c>
      <c r="E42" s="6">
        <v>1240000</v>
      </c>
      <c r="F42" s="7">
        <v>2005</v>
      </c>
      <c r="G42" s="11">
        <v>5468</v>
      </c>
    </row>
    <row r="43" spans="1:7" ht="14.25">
      <c r="A43" s="5">
        <v>2</v>
      </c>
      <c r="B43" s="5" t="s">
        <v>54</v>
      </c>
      <c r="C43" s="5" t="s">
        <v>57</v>
      </c>
      <c r="D43" s="5" t="s">
        <v>58</v>
      </c>
      <c r="E43" s="6">
        <v>2357985</v>
      </c>
      <c r="F43" s="7">
        <v>2005</v>
      </c>
      <c r="G43" s="11">
        <v>16341</v>
      </c>
    </row>
    <row r="44" spans="1:7" ht="14.25">
      <c r="A44" s="5">
        <v>3</v>
      </c>
      <c r="B44" s="5" t="s">
        <v>54</v>
      </c>
      <c r="C44" s="5" t="s">
        <v>59</v>
      </c>
      <c r="D44" s="5" t="s">
        <v>60</v>
      </c>
      <c r="E44" s="6">
        <v>11999</v>
      </c>
      <c r="F44" s="7">
        <v>2005</v>
      </c>
      <c r="G44" s="11">
        <v>76</v>
      </c>
    </row>
    <row r="45" spans="1:7" ht="14.25">
      <c r="A45" s="5">
        <v>4</v>
      </c>
      <c r="B45" s="5" t="s">
        <v>54</v>
      </c>
      <c r="C45" s="5" t="s">
        <v>57</v>
      </c>
      <c r="D45" s="5" t="s">
        <v>61</v>
      </c>
      <c r="E45" s="6">
        <v>2182544</v>
      </c>
      <c r="F45" s="7">
        <v>2005</v>
      </c>
      <c r="G45" s="11">
        <v>31625</v>
      </c>
    </row>
    <row r="46" spans="1:7" ht="14.25">
      <c r="A46" s="5">
        <v>5</v>
      </c>
      <c r="B46" s="5" t="s">
        <v>54</v>
      </c>
      <c r="C46" s="5" t="s">
        <v>62</v>
      </c>
      <c r="D46" s="5" t="s">
        <v>63</v>
      </c>
      <c r="E46" s="6">
        <v>498858</v>
      </c>
      <c r="F46" s="7">
        <v>2004</v>
      </c>
      <c r="G46" s="11">
        <v>3143</v>
      </c>
    </row>
    <row r="47" spans="1:7" ht="14.25">
      <c r="A47" s="5">
        <v>6</v>
      </c>
      <c r="B47" s="5" t="s">
        <v>54</v>
      </c>
      <c r="C47" s="5" t="s">
        <v>57</v>
      </c>
      <c r="D47" s="5" t="s">
        <v>64</v>
      </c>
      <c r="E47" s="6">
        <v>2363872</v>
      </c>
      <c r="F47" s="7">
        <v>2003</v>
      </c>
      <c r="G47" s="11">
        <v>14907</v>
      </c>
    </row>
    <row r="48" spans="1:7" ht="14.25">
      <c r="A48" s="5">
        <v>7</v>
      </c>
      <c r="B48" s="5" t="s">
        <v>54</v>
      </c>
      <c r="C48" s="5" t="s">
        <v>65</v>
      </c>
      <c r="D48" s="5" t="s">
        <v>66</v>
      </c>
      <c r="E48" s="6">
        <v>284016</v>
      </c>
      <c r="F48" s="7">
        <v>2002</v>
      </c>
      <c r="G48" s="11">
        <v>1809</v>
      </c>
    </row>
    <row r="49" spans="3:7" ht="15">
      <c r="C49" s="1" t="s">
        <v>73</v>
      </c>
      <c r="D49" s="1"/>
      <c r="E49" s="15">
        <f>SUM(E42:E48)</f>
        <v>8939274</v>
      </c>
      <c r="F49" s="16"/>
      <c r="G49" s="9">
        <f>SUM(G42:G48)</f>
        <v>73369</v>
      </c>
    </row>
    <row r="50" spans="1:7" ht="15">
      <c r="A50" s="1" t="s">
        <v>77</v>
      </c>
      <c r="F50" s="3"/>
      <c r="G50" s="10"/>
    </row>
    <row r="51" spans="1:7" ht="14.25">
      <c r="A51" s="5">
        <v>1</v>
      </c>
      <c r="B51" s="5" t="s">
        <v>67</v>
      </c>
      <c r="C51" s="5" t="s">
        <v>68</v>
      </c>
      <c r="D51" s="5" t="s">
        <v>69</v>
      </c>
      <c r="E51" s="6">
        <v>1187620</v>
      </c>
      <c r="F51" s="7">
        <v>2004</v>
      </c>
      <c r="G51" s="11">
        <v>2993</v>
      </c>
    </row>
    <row r="52" spans="1:7" ht="14.25">
      <c r="A52" s="5">
        <v>2</v>
      </c>
      <c r="B52" s="5" t="s">
        <v>67</v>
      </c>
      <c r="C52" s="5" t="s">
        <v>68</v>
      </c>
      <c r="D52" s="5" t="s">
        <v>70</v>
      </c>
      <c r="E52" s="6">
        <v>1187620</v>
      </c>
      <c r="F52" s="7">
        <v>2004</v>
      </c>
      <c r="G52" s="11">
        <v>2993</v>
      </c>
    </row>
    <row r="53" spans="3:7" ht="15">
      <c r="C53" s="1" t="s">
        <v>73</v>
      </c>
      <c r="D53" s="1"/>
      <c r="E53" s="15">
        <f>SUM(E51:E52)</f>
        <v>2375240</v>
      </c>
      <c r="F53" s="16"/>
      <c r="G53" s="9">
        <f>SUM(G51:G52)</f>
        <v>5986</v>
      </c>
    </row>
    <row r="54" ht="14.25">
      <c r="G54" s="10"/>
    </row>
    <row r="55" spans="3:7" ht="15">
      <c r="C55" s="17" t="s">
        <v>74</v>
      </c>
      <c r="D55" s="18"/>
      <c r="E55" s="19">
        <f>E18+E34+E40+E49+E53</f>
        <v>30915167</v>
      </c>
      <c r="F55" s="18"/>
      <c r="G55" s="20">
        <f>G18+G34+G40+G49+G53</f>
        <v>368169</v>
      </c>
    </row>
  </sheetData>
  <printOptions/>
  <pageMargins left="0.51" right="0.34" top="0.47" bottom="0.32" header="0.4921259845" footer="0.3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</dc:creator>
  <cp:keywords/>
  <dc:description/>
  <cp:lastModifiedBy>chrastova</cp:lastModifiedBy>
  <cp:lastPrinted>2007-02-05T15:28:44Z</cp:lastPrinted>
  <dcterms:created xsi:type="dcterms:W3CDTF">2007-02-01T14:20:09Z</dcterms:created>
  <dcterms:modified xsi:type="dcterms:W3CDTF">2007-02-06T12:02:59Z</dcterms:modified>
  <cp:category/>
  <cp:version/>
  <cp:contentType/>
  <cp:contentStatus/>
</cp:coreProperties>
</file>